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905" activeTab="0"/>
  </bookViews>
  <sheets>
    <sheet name="Mono 2000" sheetId="1" r:id="rId1"/>
    <sheet name="Mono 1800" sheetId="2" r:id="rId2"/>
    <sheet name="Mono 1600" sheetId="3" r:id="rId3"/>
    <sheet name="Mono 1200 F" sheetId="4" r:id="rId4"/>
    <sheet name="Mono 1200 S" sheetId="5" r:id="rId5"/>
  </sheets>
  <definedNames/>
  <calcPr fullCalcOnLoad="1"/>
</workbook>
</file>

<file path=xl/sharedStrings.xml><?xml version="1.0" encoding="utf-8"?>
<sst xmlns="http://schemas.openxmlformats.org/spreadsheetml/2006/main" count="410" uniqueCount="135">
  <si>
    <t>Driver Name</t>
  </si>
  <si>
    <t>Fastest Lap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</si>
  <si>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</si>
  <si>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</si>
  <si>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</si>
  <si>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</si>
  <si>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</si>
  <si>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</si>
  <si>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</si>
  <si>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</si>
  <si>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</si>
  <si>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</si>
  <si>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</si>
  <si>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</si>
  <si>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</si>
  <si>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Total</t>
  </si>
  <si>
    <t>Silverstone</t>
  </si>
  <si>
    <t>Pembrey</t>
  </si>
  <si>
    <t>Anglesey</t>
  </si>
  <si>
    <t>Croft</t>
  </si>
  <si>
    <t>Castle Combe</t>
  </si>
  <si>
    <t xml:space="preserve"> </t>
  </si>
  <si>
    <t>Snetterton</t>
  </si>
  <si>
    <t>BRSCC</t>
  </si>
  <si>
    <t>DDMC</t>
  </si>
  <si>
    <t>P Knipe</t>
  </si>
  <si>
    <t>M Harrison</t>
  </si>
  <si>
    <t>C Woodhouse</t>
  </si>
  <si>
    <t>N Harrison</t>
  </si>
  <si>
    <t>G Fern</t>
  </si>
  <si>
    <t>J Timms</t>
  </si>
  <si>
    <t>P Huston</t>
  </si>
  <si>
    <t>C Stone</t>
  </si>
  <si>
    <t>A Wright</t>
  </si>
  <si>
    <t>G Jones</t>
  </si>
  <si>
    <t>T Cotton</t>
  </si>
  <si>
    <t>S Cave</t>
  </si>
  <si>
    <t>P Moore</t>
  </si>
  <si>
    <t>A Bornebusch</t>
  </si>
  <si>
    <t>E Sergison</t>
  </si>
  <si>
    <t>S Brooks</t>
  </si>
  <si>
    <t>Mono 2000 Class 2007</t>
  </si>
  <si>
    <t>CCC</t>
  </si>
  <si>
    <t>Mallory Park</t>
  </si>
  <si>
    <t>UKMS</t>
  </si>
  <si>
    <t>Rockingham</t>
  </si>
  <si>
    <t>21-22Jun</t>
  </si>
  <si>
    <t>Silverstone Int</t>
  </si>
  <si>
    <t>25-26-27-Aug</t>
  </si>
  <si>
    <t>Mono 1800 Class 2007</t>
  </si>
  <si>
    <t>Mono 1600 Class 2007</t>
  </si>
  <si>
    <t>Mono 1200 F Class 2007</t>
  </si>
  <si>
    <t>Mono 1200 S Class 2007</t>
  </si>
  <si>
    <t>R Giles</t>
  </si>
  <si>
    <t>N Gregory</t>
  </si>
  <si>
    <t>R Bastow</t>
  </si>
  <si>
    <t>M Kremzer</t>
  </si>
  <si>
    <t>I Hughes</t>
  </si>
  <si>
    <t>D Tuck</t>
  </si>
  <si>
    <t>M Kinghorn</t>
  </si>
  <si>
    <t>J Blockley</t>
  </si>
  <si>
    <t>T Brown</t>
  </si>
  <si>
    <t>L Coleman</t>
  </si>
  <si>
    <t>A Woolley</t>
  </si>
  <si>
    <t>K Mason</t>
  </si>
  <si>
    <t>J Roberts</t>
  </si>
  <si>
    <t>D McLay</t>
  </si>
  <si>
    <t>R Purcell</t>
  </si>
  <si>
    <t>D Richardson</t>
  </si>
  <si>
    <t>Drivers names in red are competing for the Mono Classic Cup</t>
  </si>
  <si>
    <t>J Baggott</t>
  </si>
  <si>
    <t>R Reader</t>
  </si>
  <si>
    <t>B Janson</t>
  </si>
  <si>
    <t>A Mathis</t>
  </si>
  <si>
    <t>T Davies</t>
  </si>
  <si>
    <t>D Parkinson</t>
  </si>
  <si>
    <t>B Jones</t>
  </si>
  <si>
    <t>G Cowell</t>
  </si>
  <si>
    <t>D Tilson</t>
  </si>
  <si>
    <t>D Brewis</t>
  </si>
  <si>
    <t>P Whitmore</t>
  </si>
  <si>
    <t>A Yeomans (g)</t>
  </si>
  <si>
    <t>L Vickers (g)</t>
  </si>
  <si>
    <t>changed from F</t>
  </si>
  <si>
    <t xml:space="preserve">D Tilson </t>
  </si>
  <si>
    <t>N Catanzaro</t>
  </si>
  <si>
    <t>J Goodman</t>
  </si>
  <si>
    <t>T Cliffe</t>
  </si>
  <si>
    <t>B Walker</t>
  </si>
  <si>
    <t>P Bragg</t>
  </si>
  <si>
    <t>M Hinman</t>
  </si>
  <si>
    <t>M Dale</t>
  </si>
  <si>
    <t>N Anstruther</t>
  </si>
  <si>
    <t>R Snuggs</t>
  </si>
  <si>
    <t>P Beech</t>
  </si>
  <si>
    <t>G Read</t>
  </si>
  <si>
    <t>B Couchman (g)</t>
  </si>
  <si>
    <t>P Beasley (g)</t>
  </si>
  <si>
    <t>R Reeve</t>
  </si>
  <si>
    <t>B Armstrong</t>
  </si>
  <si>
    <t>G Hill</t>
  </si>
  <si>
    <t>L Turner</t>
  </si>
  <si>
    <t>C Anstruther</t>
  </si>
  <si>
    <t>P Anderson (g)</t>
  </si>
  <si>
    <t>F Kennedy (g)</t>
  </si>
  <si>
    <t>P Calladine</t>
  </si>
  <si>
    <t>No results</t>
  </si>
  <si>
    <t>declared</t>
  </si>
  <si>
    <t>C Robinson</t>
  </si>
  <si>
    <t>T Cameron</t>
  </si>
  <si>
    <t>C Vinall</t>
  </si>
  <si>
    <t>Jim Timms</t>
  </si>
  <si>
    <t>Jeremy Timms</t>
  </si>
  <si>
    <t>M Castaldini (g)</t>
  </si>
  <si>
    <t>M Fortune</t>
  </si>
  <si>
    <t>D Ward</t>
  </si>
  <si>
    <t>J Anderson (g)</t>
  </si>
  <si>
    <t xml:space="preserve">R Evans  </t>
  </si>
  <si>
    <t>S Griffin (g)</t>
  </si>
  <si>
    <t>A Hodgkinson (g)</t>
  </si>
  <si>
    <t>P Barritt (g)</t>
  </si>
  <si>
    <t>R Hall (g)</t>
  </si>
  <si>
    <t xml:space="preserve">B Anderson </t>
  </si>
  <si>
    <t>H Seward</t>
  </si>
  <si>
    <t>S Digby (g)</t>
  </si>
  <si>
    <t xml:space="preserve">G Pashley </t>
  </si>
  <si>
    <t xml:space="preserve">A Needham </t>
  </si>
  <si>
    <t>D Dudley</t>
  </si>
  <si>
    <t>A Cameron (g)</t>
  </si>
  <si>
    <t>C Lewis (g)</t>
  </si>
  <si>
    <t>A Cowell (g)</t>
  </si>
  <si>
    <t>Excl.</t>
  </si>
  <si>
    <t>Drop</t>
  </si>
  <si>
    <t>Final</t>
  </si>
  <si>
    <t>Points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</si>
</sst>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1" sqref="Q11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6" width="12.7109375" style="13" customWidth="1"/>
    <col min="7" max="19" width="12.7109375" style="0" customWidth="1"/>
  </cols>
  <sheetData>
    <row r="1" ht="12.75">
      <c r="A1" s="30" t="s">
        <v>41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3" t="s">
        <v>132</v>
      </c>
      <c r="Q2" s="22" t="s">
        <v>133</v>
      </c>
    </row>
    <row r="3" spans="1:17" ht="12.75">
      <c r="A3" s="1" t="s">
        <v>0</v>
      </c>
      <c r="B3" s="3" t="s">
        <v>16</v>
      </c>
      <c r="C3" s="3" t="s">
        <v>20</v>
      </c>
      <c r="D3" s="3" t="s">
        <v>18</v>
      </c>
      <c r="E3" s="3" t="s">
        <v>18</v>
      </c>
      <c r="F3" s="15" t="s">
        <v>43</v>
      </c>
      <c r="G3" s="2" t="s">
        <v>45</v>
      </c>
      <c r="H3" s="2" t="s">
        <v>47</v>
      </c>
      <c r="I3" s="3" t="s">
        <v>17</v>
      </c>
      <c r="J3" s="3" t="s">
        <v>17</v>
      </c>
      <c r="K3" s="3" t="s">
        <v>19</v>
      </c>
      <c r="L3" s="2" t="s">
        <v>19</v>
      </c>
      <c r="M3" s="2" t="s">
        <v>22</v>
      </c>
      <c r="N3" s="2" t="s">
        <v>22</v>
      </c>
      <c r="O3" s="2"/>
      <c r="P3" s="23" t="s">
        <v>134</v>
      </c>
      <c r="Q3" s="22" t="s">
        <v>15</v>
      </c>
    </row>
    <row r="4" spans="1:16" ht="12.75">
      <c r="A4" s="1"/>
      <c r="B4" s="3">
        <v>39187</v>
      </c>
      <c r="C4" s="3">
        <v>39209</v>
      </c>
      <c r="D4" s="3">
        <v>39228</v>
      </c>
      <c r="E4" s="3">
        <v>39229</v>
      </c>
      <c r="F4" s="15">
        <v>39257</v>
      </c>
      <c r="G4" s="3" t="s">
        <v>46</v>
      </c>
      <c r="H4" s="3" t="s">
        <v>48</v>
      </c>
      <c r="I4" s="3">
        <v>39333</v>
      </c>
      <c r="J4" s="3">
        <v>39334</v>
      </c>
      <c r="K4" s="3">
        <v>39347</v>
      </c>
      <c r="L4" s="3">
        <v>39348</v>
      </c>
      <c r="M4" s="3">
        <v>39368</v>
      </c>
      <c r="N4" s="3">
        <v>39369</v>
      </c>
      <c r="O4" s="2"/>
      <c r="P4" s="26"/>
    </row>
    <row r="5" spans="2:16" ht="12.75">
      <c r="B5" s="7" t="s">
        <v>23</v>
      </c>
      <c r="C5" s="7" t="s">
        <v>42</v>
      </c>
      <c r="D5" s="7" t="s">
        <v>23</v>
      </c>
      <c r="E5" s="7" t="s">
        <v>23</v>
      </c>
      <c r="F5" s="16" t="s">
        <v>44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24</v>
      </c>
      <c r="L5" s="7" t="s">
        <v>24</v>
      </c>
      <c r="M5" s="7" t="s">
        <v>23</v>
      </c>
      <c r="N5" s="7" t="s">
        <v>23</v>
      </c>
      <c r="P5" s="27"/>
    </row>
    <row r="6" ht="12.75">
      <c r="P6" s="27"/>
    </row>
    <row r="7" spans="1:17" ht="12.75">
      <c r="A7" t="s">
        <v>26</v>
      </c>
      <c r="B7">
        <v>16</v>
      </c>
      <c r="C7" s="20">
        <v>12</v>
      </c>
      <c r="D7">
        <v>15</v>
      </c>
      <c r="E7">
        <v>15</v>
      </c>
      <c r="F7" s="25">
        <v>0</v>
      </c>
      <c r="G7">
        <v>15</v>
      </c>
      <c r="H7">
        <v>16</v>
      </c>
      <c r="I7">
        <v>13</v>
      </c>
      <c r="J7" s="24">
        <v>11</v>
      </c>
      <c r="K7">
        <v>12</v>
      </c>
      <c r="L7">
        <v>12</v>
      </c>
      <c r="M7" s="24">
        <v>8</v>
      </c>
      <c r="N7">
        <v>12</v>
      </c>
      <c r="O7">
        <f aca="true" t="shared" si="0" ref="O7:O41">SUM(B7:N7)</f>
        <v>157</v>
      </c>
      <c r="P7" s="28">
        <v>19</v>
      </c>
      <c r="Q7">
        <f>SUM(O7-P7)</f>
        <v>138</v>
      </c>
    </row>
    <row r="8" spans="1:17" ht="12.75">
      <c r="A8" t="s">
        <v>112</v>
      </c>
      <c r="B8">
        <v>10</v>
      </c>
      <c r="C8">
        <v>9</v>
      </c>
      <c r="D8">
        <v>13</v>
      </c>
      <c r="E8">
        <v>0</v>
      </c>
      <c r="F8" s="13">
        <v>0</v>
      </c>
      <c r="G8">
        <v>13</v>
      </c>
      <c r="H8">
        <v>0</v>
      </c>
      <c r="I8">
        <v>0</v>
      </c>
      <c r="J8">
        <v>12</v>
      </c>
      <c r="K8">
        <v>16</v>
      </c>
      <c r="L8">
        <v>16</v>
      </c>
      <c r="M8">
        <v>10</v>
      </c>
      <c r="N8">
        <v>16</v>
      </c>
      <c r="O8">
        <f t="shared" si="0"/>
        <v>115</v>
      </c>
      <c r="P8" s="28"/>
      <c r="Q8">
        <f aca="true" t="shared" si="1" ref="Q8:Q41">SUM(O8-P8)</f>
        <v>115</v>
      </c>
    </row>
    <row r="9" spans="1:17" ht="12.75">
      <c r="A9" t="s">
        <v>28</v>
      </c>
      <c r="B9">
        <v>0</v>
      </c>
      <c r="C9">
        <v>8</v>
      </c>
      <c r="D9">
        <v>10</v>
      </c>
      <c r="E9">
        <v>12</v>
      </c>
      <c r="F9" s="13">
        <v>0</v>
      </c>
      <c r="H9">
        <v>12</v>
      </c>
      <c r="I9">
        <v>15</v>
      </c>
      <c r="J9">
        <v>15</v>
      </c>
      <c r="K9">
        <v>10</v>
      </c>
      <c r="L9">
        <v>10</v>
      </c>
      <c r="O9">
        <f t="shared" si="0"/>
        <v>92</v>
      </c>
      <c r="P9" s="28"/>
      <c r="Q9">
        <f t="shared" si="1"/>
        <v>92</v>
      </c>
    </row>
    <row r="10" spans="1:17" ht="12.75">
      <c r="A10" t="s">
        <v>37</v>
      </c>
      <c r="B10">
        <v>12</v>
      </c>
      <c r="C10">
        <v>7</v>
      </c>
      <c r="D10">
        <v>9</v>
      </c>
      <c r="E10">
        <v>11</v>
      </c>
      <c r="F10" s="13">
        <v>0</v>
      </c>
      <c r="G10">
        <v>10</v>
      </c>
      <c r="H10">
        <v>9</v>
      </c>
      <c r="K10">
        <v>0</v>
      </c>
      <c r="L10">
        <v>0</v>
      </c>
      <c r="M10">
        <v>16</v>
      </c>
      <c r="N10">
        <v>9</v>
      </c>
      <c r="O10">
        <f t="shared" si="0"/>
        <v>83</v>
      </c>
      <c r="P10" s="28"/>
      <c r="Q10">
        <f t="shared" si="1"/>
        <v>83</v>
      </c>
    </row>
    <row r="11" spans="1:17" ht="12.75">
      <c r="A11" s="8" t="s">
        <v>53</v>
      </c>
      <c r="B11" s="8">
        <v>7</v>
      </c>
      <c r="C11" s="24">
        <v>5</v>
      </c>
      <c r="D11" s="24">
        <v>3</v>
      </c>
      <c r="E11" s="8">
        <v>7</v>
      </c>
      <c r="F11" s="25">
        <v>0</v>
      </c>
      <c r="G11" s="8">
        <v>9</v>
      </c>
      <c r="H11" s="8">
        <v>7</v>
      </c>
      <c r="I11" s="8">
        <v>8</v>
      </c>
      <c r="J11" s="8">
        <v>8</v>
      </c>
      <c r="K11" s="8">
        <v>7</v>
      </c>
      <c r="L11" s="8">
        <v>8</v>
      </c>
      <c r="M11" s="8">
        <v>5</v>
      </c>
      <c r="N11" s="8">
        <v>5</v>
      </c>
      <c r="O11" s="8">
        <f t="shared" si="0"/>
        <v>79</v>
      </c>
      <c r="P11" s="28">
        <v>8</v>
      </c>
      <c r="Q11" s="8">
        <f t="shared" si="1"/>
        <v>71</v>
      </c>
    </row>
    <row r="12" spans="1:17" ht="12.75">
      <c r="A12" t="s">
        <v>86</v>
      </c>
      <c r="C12">
        <v>0</v>
      </c>
      <c r="D12">
        <v>7</v>
      </c>
      <c r="E12">
        <v>8</v>
      </c>
      <c r="G12">
        <v>7</v>
      </c>
      <c r="H12">
        <v>6</v>
      </c>
      <c r="M12">
        <v>9</v>
      </c>
      <c r="N12">
        <v>8</v>
      </c>
      <c r="O12">
        <f t="shared" si="0"/>
        <v>45</v>
      </c>
      <c r="P12" s="28"/>
      <c r="Q12">
        <f t="shared" si="1"/>
        <v>45</v>
      </c>
    </row>
    <row r="13" spans="1:17" ht="12.75">
      <c r="A13" t="s">
        <v>54</v>
      </c>
      <c r="B13">
        <v>6</v>
      </c>
      <c r="D13">
        <v>1</v>
      </c>
      <c r="E13">
        <v>5</v>
      </c>
      <c r="F13" s="13">
        <v>0</v>
      </c>
      <c r="K13">
        <v>8</v>
      </c>
      <c r="L13">
        <v>9</v>
      </c>
      <c r="M13">
        <v>7</v>
      </c>
      <c r="N13">
        <v>6</v>
      </c>
      <c r="O13">
        <f t="shared" si="0"/>
        <v>42</v>
      </c>
      <c r="P13" s="28"/>
      <c r="Q13">
        <f t="shared" si="1"/>
        <v>42</v>
      </c>
    </row>
    <row r="14" spans="1:17" ht="12.75">
      <c r="A14" t="s">
        <v>29</v>
      </c>
      <c r="B14">
        <v>0</v>
      </c>
      <c r="C14">
        <v>15</v>
      </c>
      <c r="D14">
        <v>0</v>
      </c>
      <c r="E14">
        <v>0</v>
      </c>
      <c r="F14" s="13">
        <v>0</v>
      </c>
      <c r="G14">
        <v>0</v>
      </c>
      <c r="H14">
        <v>10</v>
      </c>
      <c r="I14">
        <v>9</v>
      </c>
      <c r="J14">
        <v>6</v>
      </c>
      <c r="K14">
        <v>0</v>
      </c>
      <c r="L14">
        <v>0</v>
      </c>
      <c r="M14">
        <v>0</v>
      </c>
      <c r="N14">
        <v>0</v>
      </c>
      <c r="O14">
        <f t="shared" si="0"/>
        <v>40</v>
      </c>
      <c r="P14" s="28"/>
      <c r="Q14">
        <f t="shared" si="1"/>
        <v>40</v>
      </c>
    </row>
    <row r="15" spans="1:17" ht="12.75">
      <c r="A15" t="s">
        <v>87</v>
      </c>
      <c r="C15">
        <v>3</v>
      </c>
      <c r="F15" s="13">
        <v>0</v>
      </c>
      <c r="G15">
        <v>6</v>
      </c>
      <c r="H15">
        <v>8</v>
      </c>
      <c r="M15">
        <v>12</v>
      </c>
      <c r="N15">
        <v>10</v>
      </c>
      <c r="O15">
        <f t="shared" si="0"/>
        <v>39</v>
      </c>
      <c r="P15" s="28"/>
      <c r="Q15">
        <f t="shared" si="1"/>
        <v>39</v>
      </c>
    </row>
    <row r="16" spans="1:17" ht="12.75">
      <c r="A16" t="s">
        <v>60</v>
      </c>
      <c r="B16">
        <v>9</v>
      </c>
      <c r="C16">
        <v>11</v>
      </c>
      <c r="D16">
        <v>8</v>
      </c>
      <c r="E16">
        <v>9</v>
      </c>
      <c r="F16" s="13">
        <v>0</v>
      </c>
      <c r="O16">
        <f t="shared" si="0"/>
        <v>37</v>
      </c>
      <c r="P16" s="28"/>
      <c r="Q16">
        <f t="shared" si="1"/>
        <v>37</v>
      </c>
    </row>
    <row r="17" spans="1:17" ht="12.75">
      <c r="A17" t="s">
        <v>95</v>
      </c>
      <c r="D17">
        <v>1</v>
      </c>
      <c r="E17">
        <v>3</v>
      </c>
      <c r="G17">
        <v>5</v>
      </c>
      <c r="H17">
        <v>0</v>
      </c>
      <c r="I17">
        <v>7</v>
      </c>
      <c r="J17">
        <v>5</v>
      </c>
      <c r="K17">
        <v>5</v>
      </c>
      <c r="L17">
        <v>4</v>
      </c>
      <c r="M17">
        <v>4</v>
      </c>
      <c r="N17">
        <v>2</v>
      </c>
      <c r="O17">
        <f t="shared" si="0"/>
        <v>36</v>
      </c>
      <c r="P17" s="28"/>
      <c r="Q17">
        <f t="shared" si="1"/>
        <v>36</v>
      </c>
    </row>
    <row r="18" spans="1:17" ht="12.75">
      <c r="A18" s="11" t="s">
        <v>61</v>
      </c>
      <c r="B18" s="8">
        <v>8</v>
      </c>
      <c r="C18" s="11">
        <v>4</v>
      </c>
      <c r="D18" s="11">
        <v>5</v>
      </c>
      <c r="E18" s="11">
        <v>0</v>
      </c>
      <c r="F18" s="19">
        <v>0</v>
      </c>
      <c r="G18" s="20">
        <v>8</v>
      </c>
      <c r="H18" s="20"/>
      <c r="I18" s="20"/>
      <c r="J18" s="20"/>
      <c r="K18" s="20"/>
      <c r="L18" s="20"/>
      <c r="M18" s="20"/>
      <c r="N18" s="20"/>
      <c r="O18" s="20">
        <f t="shared" si="0"/>
        <v>25</v>
      </c>
      <c r="P18" s="28"/>
      <c r="Q18">
        <f t="shared" si="1"/>
        <v>25</v>
      </c>
    </row>
    <row r="19" spans="1:17" ht="12.75">
      <c r="A19" s="8" t="s">
        <v>62</v>
      </c>
      <c r="B19" s="8">
        <v>0</v>
      </c>
      <c r="C19" s="8">
        <v>1</v>
      </c>
      <c r="D19" s="8"/>
      <c r="E19" s="8"/>
      <c r="F19" s="17"/>
      <c r="G19" s="8"/>
      <c r="H19" s="8">
        <v>5</v>
      </c>
      <c r="I19" s="8">
        <v>5</v>
      </c>
      <c r="J19" s="8">
        <v>0</v>
      </c>
      <c r="K19" s="8">
        <v>4</v>
      </c>
      <c r="L19" s="8">
        <v>2</v>
      </c>
      <c r="M19" s="8">
        <v>2</v>
      </c>
      <c r="N19" s="8">
        <v>3</v>
      </c>
      <c r="O19" s="8">
        <f t="shared" si="0"/>
        <v>22</v>
      </c>
      <c r="P19" s="28"/>
      <c r="Q19" s="8">
        <f t="shared" si="1"/>
        <v>22</v>
      </c>
    </row>
    <row r="20" spans="1:17" ht="12.75">
      <c r="A20" s="11" t="s">
        <v>127</v>
      </c>
      <c r="I20">
        <v>10</v>
      </c>
      <c r="J20">
        <v>9</v>
      </c>
      <c r="O20">
        <f t="shared" si="0"/>
        <v>19</v>
      </c>
      <c r="P20" s="28"/>
      <c r="Q20">
        <f t="shared" si="1"/>
        <v>19</v>
      </c>
    </row>
    <row r="21" spans="1:17" ht="12.75">
      <c r="A21" t="s">
        <v>55</v>
      </c>
      <c r="B21">
        <v>5</v>
      </c>
      <c r="D21">
        <v>1</v>
      </c>
      <c r="E21">
        <v>6</v>
      </c>
      <c r="F21" s="13">
        <v>0</v>
      </c>
      <c r="K21">
        <v>0</v>
      </c>
      <c r="L21">
        <v>7</v>
      </c>
      <c r="O21">
        <f t="shared" si="0"/>
        <v>19</v>
      </c>
      <c r="P21" s="28"/>
      <c r="Q21">
        <f t="shared" si="1"/>
        <v>19</v>
      </c>
    </row>
    <row r="22" spans="1:17" ht="12.75">
      <c r="A22" s="11" t="s">
        <v>93</v>
      </c>
      <c r="D22">
        <v>6</v>
      </c>
      <c r="E22">
        <v>0</v>
      </c>
      <c r="K22">
        <v>6</v>
      </c>
      <c r="L22">
        <v>6</v>
      </c>
      <c r="O22">
        <f t="shared" si="0"/>
        <v>18</v>
      </c>
      <c r="P22" s="28"/>
      <c r="Q22">
        <f t="shared" si="1"/>
        <v>18</v>
      </c>
    </row>
    <row r="23" spans="1:17" ht="12.75">
      <c r="A23" s="8" t="s">
        <v>85</v>
      </c>
      <c r="B23" s="8"/>
      <c r="C23" s="8">
        <v>0</v>
      </c>
      <c r="E23" s="8"/>
      <c r="F23" s="18">
        <v>0</v>
      </c>
      <c r="G23" s="8"/>
      <c r="H23" s="8">
        <v>0</v>
      </c>
      <c r="I23" s="8">
        <v>6</v>
      </c>
      <c r="J23" s="8">
        <v>4</v>
      </c>
      <c r="K23" s="8">
        <v>0</v>
      </c>
      <c r="L23" s="8">
        <v>3</v>
      </c>
      <c r="M23" s="8"/>
      <c r="N23" s="8"/>
      <c r="O23" s="8">
        <f t="shared" si="0"/>
        <v>13</v>
      </c>
      <c r="P23" s="28"/>
      <c r="Q23" s="8">
        <f t="shared" si="1"/>
        <v>13</v>
      </c>
    </row>
    <row r="24" spans="1:17" ht="12.75">
      <c r="A24" s="8" t="s">
        <v>66</v>
      </c>
      <c r="B24" s="8">
        <v>0</v>
      </c>
      <c r="C24" s="8"/>
      <c r="D24" s="8">
        <v>1</v>
      </c>
      <c r="E24" s="8">
        <v>4</v>
      </c>
      <c r="F24" s="17">
        <v>0</v>
      </c>
      <c r="G24" s="8">
        <v>4</v>
      </c>
      <c r="H24" s="8">
        <v>3</v>
      </c>
      <c r="I24" s="8"/>
      <c r="J24" s="8"/>
      <c r="K24" s="8"/>
      <c r="L24" s="8"/>
      <c r="M24" s="8"/>
      <c r="N24" s="8"/>
      <c r="O24" s="8">
        <f t="shared" si="0"/>
        <v>12</v>
      </c>
      <c r="P24" s="28"/>
      <c r="Q24" s="8">
        <f t="shared" si="1"/>
        <v>12</v>
      </c>
    </row>
    <row r="25" spans="1:17" ht="12.75">
      <c r="A25" t="s">
        <v>59</v>
      </c>
      <c r="B25">
        <v>1</v>
      </c>
      <c r="D25">
        <v>1</v>
      </c>
      <c r="E25">
        <v>2</v>
      </c>
      <c r="F25" s="13">
        <v>0</v>
      </c>
      <c r="K25">
        <v>0</v>
      </c>
      <c r="L25">
        <v>5</v>
      </c>
      <c r="M25">
        <v>3</v>
      </c>
      <c r="N25">
        <v>0</v>
      </c>
      <c r="O25">
        <f t="shared" si="0"/>
        <v>12</v>
      </c>
      <c r="P25" s="28"/>
      <c r="Q25">
        <f t="shared" si="1"/>
        <v>12</v>
      </c>
    </row>
    <row r="26" spans="1:17" ht="12.75">
      <c r="A26" s="11" t="s">
        <v>64</v>
      </c>
      <c r="B26" s="11">
        <v>0</v>
      </c>
      <c r="C26" s="11">
        <v>0</v>
      </c>
      <c r="D26">
        <v>4</v>
      </c>
      <c r="E26" s="11">
        <v>0</v>
      </c>
      <c r="H26">
        <v>0</v>
      </c>
      <c r="M26" s="21" t="s">
        <v>131</v>
      </c>
      <c r="N26">
        <v>7</v>
      </c>
      <c r="O26">
        <f t="shared" si="0"/>
        <v>11</v>
      </c>
      <c r="P26" s="28"/>
      <c r="Q26">
        <f t="shared" si="1"/>
        <v>11</v>
      </c>
    </row>
    <row r="27" spans="1:17" ht="12.75">
      <c r="A27" t="s">
        <v>63</v>
      </c>
      <c r="B27">
        <v>0</v>
      </c>
      <c r="F27" s="13">
        <v>0</v>
      </c>
      <c r="M27">
        <v>6</v>
      </c>
      <c r="N27">
        <v>4</v>
      </c>
      <c r="O27">
        <f t="shared" si="0"/>
        <v>10</v>
      </c>
      <c r="P27" s="28"/>
      <c r="Q27">
        <f t="shared" si="1"/>
        <v>10</v>
      </c>
    </row>
    <row r="28" spans="1:17" ht="12.75">
      <c r="A28" s="11" t="s">
        <v>129</v>
      </c>
      <c r="K28">
        <v>9</v>
      </c>
      <c r="L28">
        <v>0</v>
      </c>
      <c r="O28">
        <f t="shared" si="0"/>
        <v>9</v>
      </c>
      <c r="P28" s="28"/>
      <c r="Q28">
        <f t="shared" si="1"/>
        <v>9</v>
      </c>
    </row>
    <row r="29" spans="1:17" ht="12.75">
      <c r="A29" s="8" t="s">
        <v>67</v>
      </c>
      <c r="B29" s="8">
        <v>0</v>
      </c>
      <c r="C29" s="8">
        <v>6</v>
      </c>
      <c r="D29" s="8">
        <v>2</v>
      </c>
      <c r="E29" s="8">
        <v>0</v>
      </c>
      <c r="F29" s="17"/>
      <c r="G29" s="9"/>
      <c r="H29" s="9"/>
      <c r="I29" s="9"/>
      <c r="J29" s="9"/>
      <c r="K29" s="9"/>
      <c r="L29" s="9"/>
      <c r="M29" s="9"/>
      <c r="N29" s="9"/>
      <c r="O29" s="9">
        <f t="shared" si="0"/>
        <v>8</v>
      </c>
      <c r="P29" s="28"/>
      <c r="Q29" s="8">
        <f t="shared" si="1"/>
        <v>8</v>
      </c>
    </row>
    <row r="30" spans="1:17" ht="12.75">
      <c r="A30" t="s">
        <v>126</v>
      </c>
      <c r="C30">
        <v>0</v>
      </c>
      <c r="F30" s="13">
        <v>0</v>
      </c>
      <c r="I30">
        <v>0</v>
      </c>
      <c r="J30">
        <v>7</v>
      </c>
      <c r="O30">
        <f t="shared" si="0"/>
        <v>7</v>
      </c>
      <c r="P30" s="29"/>
      <c r="Q30">
        <f t="shared" si="1"/>
        <v>7</v>
      </c>
    </row>
    <row r="31" spans="1:17" ht="12.75">
      <c r="A31" s="8" t="s">
        <v>56</v>
      </c>
      <c r="B31" s="8">
        <v>4</v>
      </c>
      <c r="C31" s="8">
        <v>0</v>
      </c>
      <c r="D31" s="8"/>
      <c r="E31" s="8"/>
      <c r="F31" s="17">
        <v>0</v>
      </c>
      <c r="G31" s="8"/>
      <c r="H31" s="8"/>
      <c r="I31" s="8"/>
      <c r="J31" s="8"/>
      <c r="K31" s="8"/>
      <c r="L31" s="8"/>
      <c r="M31" s="8"/>
      <c r="N31" s="8"/>
      <c r="O31" s="8">
        <f t="shared" si="0"/>
        <v>4</v>
      </c>
      <c r="P31" s="29"/>
      <c r="Q31" s="8">
        <f t="shared" si="1"/>
        <v>4</v>
      </c>
    </row>
    <row r="32" spans="1:17" ht="12.75">
      <c r="A32" s="11" t="s">
        <v>123</v>
      </c>
      <c r="H32">
        <v>4</v>
      </c>
      <c r="O32">
        <f t="shared" si="0"/>
        <v>4</v>
      </c>
      <c r="P32" s="29"/>
      <c r="Q32">
        <f t="shared" si="1"/>
        <v>4</v>
      </c>
    </row>
    <row r="33" spans="1:17" ht="12.75">
      <c r="A33" s="8" t="s">
        <v>57</v>
      </c>
      <c r="B33" s="8">
        <v>3</v>
      </c>
      <c r="C33" s="8">
        <v>0</v>
      </c>
      <c r="D33" s="8"/>
      <c r="E33" s="8"/>
      <c r="F33" s="17"/>
      <c r="G33" s="8"/>
      <c r="H33" s="8"/>
      <c r="I33" s="8"/>
      <c r="J33" s="8"/>
      <c r="K33" s="8"/>
      <c r="L33" s="8"/>
      <c r="M33" s="8"/>
      <c r="N33" s="8"/>
      <c r="O33" s="8">
        <f t="shared" si="0"/>
        <v>3</v>
      </c>
      <c r="P33" s="1"/>
      <c r="Q33" s="8">
        <f t="shared" si="1"/>
        <v>3</v>
      </c>
    </row>
    <row r="34" spans="1:17" ht="12.75">
      <c r="A34" t="s">
        <v>58</v>
      </c>
      <c r="B34">
        <v>2</v>
      </c>
      <c r="O34">
        <f t="shared" si="0"/>
        <v>2</v>
      </c>
      <c r="P34" s="1"/>
      <c r="Q34">
        <f t="shared" si="1"/>
        <v>2</v>
      </c>
    </row>
    <row r="35" spans="1:17" ht="12.75">
      <c r="A35" t="s">
        <v>88</v>
      </c>
      <c r="C35">
        <v>2</v>
      </c>
      <c r="O35">
        <f t="shared" si="0"/>
        <v>2</v>
      </c>
      <c r="P35" s="1"/>
      <c r="Q35">
        <f t="shared" si="1"/>
        <v>2</v>
      </c>
    </row>
    <row r="36" spans="1:17" ht="12.75">
      <c r="A36" s="11" t="s">
        <v>94</v>
      </c>
      <c r="D36">
        <v>1</v>
      </c>
      <c r="E36">
        <v>0</v>
      </c>
      <c r="F36" s="13">
        <v>0</v>
      </c>
      <c r="O36">
        <f t="shared" si="0"/>
        <v>1</v>
      </c>
      <c r="P36" s="1"/>
      <c r="Q36">
        <f t="shared" si="1"/>
        <v>1</v>
      </c>
    </row>
    <row r="37" spans="1:17" ht="12.75">
      <c r="A37" s="8" t="s">
        <v>81</v>
      </c>
      <c r="B37" s="8">
        <v>0</v>
      </c>
      <c r="C37" s="8"/>
      <c r="D37" s="8"/>
      <c r="E37" s="8"/>
      <c r="F37" s="17"/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  <c r="P37" s="1"/>
      <c r="Q37" s="8">
        <f t="shared" si="1"/>
        <v>0</v>
      </c>
    </row>
    <row r="38" spans="1:17" ht="12.75">
      <c r="A38" t="s">
        <v>65</v>
      </c>
      <c r="B38">
        <v>0</v>
      </c>
      <c r="O38">
        <f t="shared" si="0"/>
        <v>0</v>
      </c>
      <c r="P38" s="1"/>
      <c r="Q38">
        <f t="shared" si="1"/>
        <v>0</v>
      </c>
    </row>
    <row r="39" spans="1:17" ht="12.75">
      <c r="A39" s="8" t="s">
        <v>68</v>
      </c>
      <c r="B39" s="8">
        <v>0</v>
      </c>
      <c r="C39" s="8"/>
      <c r="D39" s="8"/>
      <c r="E39" s="8"/>
      <c r="F39" s="17">
        <v>0</v>
      </c>
      <c r="G39" s="8"/>
      <c r="H39" s="8">
        <v>0</v>
      </c>
      <c r="I39" s="8"/>
      <c r="J39" s="8"/>
      <c r="K39" s="8"/>
      <c r="L39" s="8"/>
      <c r="M39" s="8"/>
      <c r="N39" s="8"/>
      <c r="O39" s="8">
        <f t="shared" si="0"/>
        <v>0</v>
      </c>
      <c r="P39" s="1"/>
      <c r="Q39" s="8">
        <f t="shared" si="1"/>
        <v>0</v>
      </c>
    </row>
    <row r="40" spans="1:17" ht="12.75">
      <c r="A40" s="8" t="s">
        <v>105</v>
      </c>
      <c r="B40" s="8"/>
      <c r="C40" s="8"/>
      <c r="D40" s="8"/>
      <c r="E40" s="8"/>
      <c r="F40" s="17">
        <v>0</v>
      </c>
      <c r="G40" s="8"/>
      <c r="H40" s="8"/>
      <c r="I40" s="8"/>
      <c r="J40" s="8"/>
      <c r="K40" s="8"/>
      <c r="L40" s="8"/>
      <c r="M40" s="8"/>
      <c r="N40" s="8"/>
      <c r="O40" s="8">
        <f t="shared" si="0"/>
        <v>0</v>
      </c>
      <c r="P40" s="1"/>
      <c r="Q40" s="8">
        <f t="shared" si="1"/>
        <v>0</v>
      </c>
    </row>
    <row r="41" spans="1:17" ht="12.75">
      <c r="A41" s="11" t="s">
        <v>118</v>
      </c>
      <c r="F41" s="13">
        <v>0</v>
      </c>
      <c r="O41">
        <f t="shared" si="0"/>
        <v>0</v>
      </c>
      <c r="P41" s="1"/>
      <c r="Q41">
        <f t="shared" si="1"/>
        <v>0</v>
      </c>
    </row>
    <row r="42" ht="12.75">
      <c r="P42" s="1"/>
    </row>
    <row r="43" ht="12.75">
      <c r="P43" s="1"/>
    </row>
    <row r="44" spans="1:16" ht="12.75">
      <c r="A44" t="s">
        <v>1</v>
      </c>
      <c r="B44" t="s">
        <v>26</v>
      </c>
      <c r="C44" t="s">
        <v>60</v>
      </c>
      <c r="D44" t="s">
        <v>30</v>
      </c>
      <c r="E44" t="s">
        <v>37</v>
      </c>
      <c r="F44" s="13" t="s">
        <v>106</v>
      </c>
      <c r="G44" t="s">
        <v>30</v>
      </c>
      <c r="H44" t="s">
        <v>26</v>
      </c>
      <c r="I44" t="s">
        <v>26</v>
      </c>
      <c r="J44" t="s">
        <v>26</v>
      </c>
      <c r="K44" t="s">
        <v>30</v>
      </c>
      <c r="L44" t="s">
        <v>30</v>
      </c>
      <c r="M44" t="s">
        <v>37</v>
      </c>
      <c r="N44" t="s">
        <v>30</v>
      </c>
      <c r="P44" s="1"/>
    </row>
    <row r="45" spans="6:16" ht="12.75">
      <c r="F45" s="13" t="s">
        <v>107</v>
      </c>
      <c r="P45" s="1"/>
    </row>
    <row r="46" ht="12.75">
      <c r="P46" s="1"/>
    </row>
    <row r="47" spans="1:16" ht="12.75">
      <c r="A47" s="9" t="s">
        <v>69</v>
      </c>
      <c r="P47" s="1"/>
    </row>
    <row r="48" ht="12.75">
      <c r="P48" s="1"/>
    </row>
    <row r="49" ht="12.75">
      <c r="P49" s="1"/>
    </row>
    <row r="50" ht="12.75">
      <c r="P50" s="1"/>
    </row>
    <row r="51" ht="12.75">
      <c r="P51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0" customWidth="1"/>
    <col min="2" max="21" width="12.7109375" style="0" customWidth="1"/>
  </cols>
  <sheetData>
    <row r="1" ht="12.75">
      <c r="A1" s="31" t="s">
        <v>49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3" t="s">
        <v>132</v>
      </c>
      <c r="Q2" s="22" t="s">
        <v>133</v>
      </c>
    </row>
    <row r="3" spans="1:18" ht="12.75">
      <c r="A3" s="1" t="s">
        <v>0</v>
      </c>
      <c r="B3" s="3" t="s">
        <v>16</v>
      </c>
      <c r="C3" s="3" t="s">
        <v>20</v>
      </c>
      <c r="D3" s="3" t="s">
        <v>18</v>
      </c>
      <c r="E3" s="3" t="s">
        <v>18</v>
      </c>
      <c r="F3" s="3" t="s">
        <v>43</v>
      </c>
      <c r="G3" s="2" t="s">
        <v>45</v>
      </c>
      <c r="H3" s="2" t="s">
        <v>47</v>
      </c>
      <c r="I3" s="3" t="s">
        <v>17</v>
      </c>
      <c r="J3" s="3" t="s">
        <v>17</v>
      </c>
      <c r="K3" s="3" t="s">
        <v>19</v>
      </c>
      <c r="L3" s="2" t="s">
        <v>19</v>
      </c>
      <c r="M3" s="2" t="s">
        <v>22</v>
      </c>
      <c r="N3" s="2" t="s">
        <v>22</v>
      </c>
      <c r="O3" s="2"/>
      <c r="P3" s="23" t="s">
        <v>134</v>
      </c>
      <c r="Q3" s="22" t="s">
        <v>15</v>
      </c>
      <c r="R3" s="5"/>
    </row>
    <row r="4" spans="1:18" ht="12.75">
      <c r="A4" s="1"/>
      <c r="B4" s="3">
        <v>39187</v>
      </c>
      <c r="C4" s="3">
        <v>39209</v>
      </c>
      <c r="D4" s="3">
        <v>39228</v>
      </c>
      <c r="E4" s="3">
        <v>39229</v>
      </c>
      <c r="F4" s="3">
        <v>39257</v>
      </c>
      <c r="G4" s="3" t="s">
        <v>46</v>
      </c>
      <c r="H4" s="3" t="s">
        <v>48</v>
      </c>
      <c r="I4" s="3">
        <v>39333</v>
      </c>
      <c r="J4" s="3">
        <v>39334</v>
      </c>
      <c r="K4" s="3">
        <v>39347</v>
      </c>
      <c r="L4" s="3">
        <v>39348</v>
      </c>
      <c r="M4" s="3">
        <v>39368</v>
      </c>
      <c r="N4" s="3">
        <v>39369</v>
      </c>
      <c r="O4" s="2"/>
      <c r="P4" s="3"/>
      <c r="Q4" s="2"/>
      <c r="R4" s="4"/>
    </row>
    <row r="5" spans="2:18" ht="12.75">
      <c r="B5" s="7" t="s">
        <v>23</v>
      </c>
      <c r="C5" s="7" t="s">
        <v>42</v>
      </c>
      <c r="D5" s="7" t="s">
        <v>23</v>
      </c>
      <c r="E5" s="7" t="s">
        <v>23</v>
      </c>
      <c r="F5" s="7" t="s">
        <v>44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24</v>
      </c>
      <c r="L5" s="7" t="s">
        <v>24</v>
      </c>
      <c r="M5" s="7" t="s">
        <v>23</v>
      </c>
      <c r="N5" s="7" t="s">
        <v>23</v>
      </c>
      <c r="P5" s="7"/>
      <c r="R5" s="1"/>
    </row>
    <row r="6" ht="12.75">
      <c r="R6" s="1"/>
    </row>
    <row r="7" spans="1:18" ht="12.75">
      <c r="A7" t="s">
        <v>89</v>
      </c>
      <c r="C7">
        <v>16</v>
      </c>
      <c r="D7">
        <v>16</v>
      </c>
      <c r="E7">
        <v>1</v>
      </c>
      <c r="F7" s="25">
        <v>0</v>
      </c>
      <c r="G7">
        <v>15</v>
      </c>
      <c r="H7">
        <v>16</v>
      </c>
      <c r="I7">
        <v>6</v>
      </c>
      <c r="J7">
        <v>15</v>
      </c>
      <c r="K7" s="24">
        <v>0</v>
      </c>
      <c r="L7">
        <v>15</v>
      </c>
      <c r="M7">
        <v>16</v>
      </c>
      <c r="N7">
        <v>16</v>
      </c>
      <c r="O7">
        <f aca="true" t="shared" si="0" ref="O7:O19">SUM(B7:N7)</f>
        <v>132</v>
      </c>
      <c r="P7" s="24">
        <v>0</v>
      </c>
      <c r="Q7">
        <f aca="true" t="shared" si="1" ref="Q7:Q19">SUM(O7-P7)</f>
        <v>132</v>
      </c>
      <c r="R7" s="1"/>
    </row>
    <row r="8" spans="1:18" ht="12.75">
      <c r="A8" t="s">
        <v>91</v>
      </c>
      <c r="C8">
        <v>12</v>
      </c>
      <c r="D8">
        <v>9</v>
      </c>
      <c r="E8">
        <v>12</v>
      </c>
      <c r="F8">
        <v>16</v>
      </c>
      <c r="G8">
        <v>9</v>
      </c>
      <c r="H8" s="24">
        <v>8</v>
      </c>
      <c r="I8">
        <v>10</v>
      </c>
      <c r="J8">
        <v>9</v>
      </c>
      <c r="K8">
        <v>10</v>
      </c>
      <c r="L8">
        <v>12</v>
      </c>
      <c r="M8" s="28" t="s">
        <v>131</v>
      </c>
      <c r="N8">
        <v>10</v>
      </c>
      <c r="O8">
        <f t="shared" si="0"/>
        <v>117</v>
      </c>
      <c r="P8" s="24">
        <v>8</v>
      </c>
      <c r="Q8">
        <f t="shared" si="1"/>
        <v>109</v>
      </c>
      <c r="R8" s="1"/>
    </row>
    <row r="9" spans="1:18" ht="12.75">
      <c r="A9" t="s">
        <v>111</v>
      </c>
      <c r="G9">
        <v>13</v>
      </c>
      <c r="H9">
        <v>12</v>
      </c>
      <c r="I9">
        <v>13</v>
      </c>
      <c r="J9">
        <v>13</v>
      </c>
      <c r="K9">
        <v>16</v>
      </c>
      <c r="L9">
        <v>11</v>
      </c>
      <c r="M9">
        <v>10</v>
      </c>
      <c r="N9">
        <v>9</v>
      </c>
      <c r="O9">
        <f t="shared" si="0"/>
        <v>97</v>
      </c>
      <c r="P9" s="26"/>
      <c r="Q9">
        <f t="shared" si="1"/>
        <v>97</v>
      </c>
      <c r="R9" s="1"/>
    </row>
    <row r="10" spans="1:18" ht="12.75">
      <c r="A10" t="s">
        <v>31</v>
      </c>
      <c r="B10">
        <v>16</v>
      </c>
      <c r="D10">
        <v>10</v>
      </c>
      <c r="E10">
        <v>15</v>
      </c>
      <c r="F10">
        <v>12</v>
      </c>
      <c r="G10">
        <v>0</v>
      </c>
      <c r="H10">
        <v>5</v>
      </c>
      <c r="K10">
        <v>12</v>
      </c>
      <c r="L10">
        <v>9</v>
      </c>
      <c r="M10">
        <v>9</v>
      </c>
      <c r="N10">
        <v>8</v>
      </c>
      <c r="O10">
        <f t="shared" si="0"/>
        <v>96</v>
      </c>
      <c r="P10" s="24"/>
      <c r="Q10">
        <f t="shared" si="1"/>
        <v>96</v>
      </c>
      <c r="R10" s="1"/>
    </row>
    <row r="11" spans="1:18" ht="12.75">
      <c r="A11" t="s">
        <v>125</v>
      </c>
      <c r="D11">
        <v>12</v>
      </c>
      <c r="E11">
        <v>9</v>
      </c>
      <c r="G11" s="9"/>
      <c r="H11" s="8">
        <v>10</v>
      </c>
      <c r="I11">
        <v>15</v>
      </c>
      <c r="J11">
        <v>10</v>
      </c>
      <c r="M11">
        <v>12</v>
      </c>
      <c r="N11">
        <v>12</v>
      </c>
      <c r="O11">
        <f t="shared" si="0"/>
        <v>80</v>
      </c>
      <c r="P11" s="24"/>
      <c r="Q11">
        <f t="shared" si="1"/>
        <v>80</v>
      </c>
      <c r="R11" s="1"/>
    </row>
    <row r="12" spans="1:18" ht="12.75">
      <c r="A12" t="s">
        <v>92</v>
      </c>
      <c r="C12">
        <v>9</v>
      </c>
      <c r="D12">
        <v>8</v>
      </c>
      <c r="E12">
        <v>10</v>
      </c>
      <c r="F12">
        <v>10</v>
      </c>
      <c r="H12">
        <v>7</v>
      </c>
      <c r="I12">
        <v>8</v>
      </c>
      <c r="J12">
        <v>8</v>
      </c>
      <c r="O12">
        <f t="shared" si="0"/>
        <v>60</v>
      </c>
      <c r="P12" s="26"/>
      <c r="Q12">
        <f t="shared" si="1"/>
        <v>60</v>
      </c>
      <c r="R12" s="1"/>
    </row>
    <row r="13" spans="1:18" ht="12.75">
      <c r="A13" t="s">
        <v>72</v>
      </c>
      <c r="B13">
        <v>9</v>
      </c>
      <c r="C13">
        <v>10</v>
      </c>
      <c r="G13">
        <v>8</v>
      </c>
      <c r="H13">
        <v>6</v>
      </c>
      <c r="I13">
        <v>9</v>
      </c>
      <c r="J13">
        <v>7</v>
      </c>
      <c r="M13">
        <v>8</v>
      </c>
      <c r="N13">
        <v>0</v>
      </c>
      <c r="O13">
        <f t="shared" si="0"/>
        <v>57</v>
      </c>
      <c r="P13" s="24"/>
      <c r="Q13">
        <f t="shared" si="1"/>
        <v>57</v>
      </c>
      <c r="R13" s="1"/>
    </row>
    <row r="14" spans="1:18" ht="12.75">
      <c r="A14" t="s">
        <v>71</v>
      </c>
      <c r="B14">
        <v>10</v>
      </c>
      <c r="D14">
        <v>6</v>
      </c>
      <c r="E14">
        <v>7</v>
      </c>
      <c r="F14">
        <v>9</v>
      </c>
      <c r="G14">
        <v>10</v>
      </c>
      <c r="K14">
        <v>9</v>
      </c>
      <c r="L14">
        <v>0</v>
      </c>
      <c r="O14">
        <f t="shared" si="0"/>
        <v>51</v>
      </c>
      <c r="P14" s="24"/>
      <c r="Q14">
        <f t="shared" si="1"/>
        <v>51</v>
      </c>
      <c r="R14" s="1"/>
    </row>
    <row r="15" spans="1:18" ht="12.75">
      <c r="A15" t="s">
        <v>102</v>
      </c>
      <c r="D15">
        <v>7</v>
      </c>
      <c r="E15">
        <v>8</v>
      </c>
      <c r="F15" s="13">
        <v>0</v>
      </c>
      <c r="H15">
        <v>3</v>
      </c>
      <c r="I15">
        <v>7</v>
      </c>
      <c r="J15">
        <v>6</v>
      </c>
      <c r="O15">
        <f t="shared" si="0"/>
        <v>31</v>
      </c>
      <c r="P15" s="24"/>
      <c r="Q15">
        <f t="shared" si="1"/>
        <v>31</v>
      </c>
      <c r="R15" s="1"/>
    </row>
    <row r="16" spans="1:18" ht="12.75">
      <c r="A16" t="s">
        <v>90</v>
      </c>
      <c r="C16">
        <v>8</v>
      </c>
      <c r="F16">
        <v>8</v>
      </c>
      <c r="G16">
        <v>7</v>
      </c>
      <c r="H16">
        <v>4</v>
      </c>
      <c r="O16">
        <f t="shared" si="0"/>
        <v>27</v>
      </c>
      <c r="P16" s="24"/>
      <c r="Q16">
        <f t="shared" si="1"/>
        <v>27</v>
      </c>
      <c r="R16" s="1"/>
    </row>
    <row r="17" spans="1:18" ht="12.75">
      <c r="A17" t="s">
        <v>70</v>
      </c>
      <c r="B17">
        <v>12</v>
      </c>
      <c r="M17">
        <v>7</v>
      </c>
      <c r="N17">
        <v>7</v>
      </c>
      <c r="O17">
        <f t="shared" si="0"/>
        <v>26</v>
      </c>
      <c r="P17" s="24"/>
      <c r="Q17">
        <f t="shared" si="1"/>
        <v>26</v>
      </c>
      <c r="R17" s="1"/>
    </row>
    <row r="18" spans="1:18" ht="12.75">
      <c r="A18" t="s">
        <v>119</v>
      </c>
      <c r="H18">
        <v>9</v>
      </c>
      <c r="O18">
        <f t="shared" si="0"/>
        <v>9</v>
      </c>
      <c r="P18" s="24"/>
      <c r="Q18">
        <f t="shared" si="1"/>
        <v>9</v>
      </c>
      <c r="R18" s="1"/>
    </row>
    <row r="19" spans="1:18" ht="12.75">
      <c r="A19" t="s">
        <v>73</v>
      </c>
      <c r="B19">
        <v>0</v>
      </c>
      <c r="C19">
        <v>0</v>
      </c>
      <c r="O19">
        <f t="shared" si="0"/>
        <v>0</v>
      </c>
      <c r="P19" s="24"/>
      <c r="Q19">
        <f t="shared" si="1"/>
        <v>0</v>
      </c>
      <c r="R19" s="1"/>
    </row>
    <row r="20" ht="12.75">
      <c r="R20" s="1"/>
    </row>
    <row r="21" ht="12.75">
      <c r="R21" s="1"/>
    </row>
    <row r="22" spans="1:18" ht="12.75">
      <c r="A22" t="s">
        <v>1</v>
      </c>
      <c r="B22" t="s">
        <v>31</v>
      </c>
      <c r="C22" t="s">
        <v>89</v>
      </c>
      <c r="D22" t="s">
        <v>89</v>
      </c>
      <c r="E22" t="s">
        <v>89</v>
      </c>
      <c r="F22" t="s">
        <v>91</v>
      </c>
      <c r="G22" t="s">
        <v>111</v>
      </c>
      <c r="H22" t="s">
        <v>89</v>
      </c>
      <c r="I22" t="s">
        <v>111</v>
      </c>
      <c r="J22" t="s">
        <v>111</v>
      </c>
      <c r="K22" t="s">
        <v>111</v>
      </c>
      <c r="L22" t="s">
        <v>111</v>
      </c>
      <c r="M22" t="s">
        <v>89</v>
      </c>
      <c r="N22" t="s">
        <v>89</v>
      </c>
      <c r="R22" s="1"/>
    </row>
    <row r="23" ht="12.75">
      <c r="R23" s="1"/>
    </row>
    <row r="24" ht="12.75">
      <c r="R24" s="1"/>
    </row>
    <row r="25" ht="12.75">
      <c r="R25" s="1"/>
    </row>
    <row r="26" ht="12.75">
      <c r="R26" s="1"/>
    </row>
    <row r="27" ht="12.75">
      <c r="R27" s="1"/>
    </row>
    <row r="28" ht="12.75">
      <c r="R28" s="1"/>
    </row>
    <row r="29" ht="12.75">
      <c r="R29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0" customWidth="1"/>
    <col min="2" max="21" width="12.7109375" style="0" customWidth="1"/>
  </cols>
  <sheetData>
    <row r="1" ht="12.75">
      <c r="A1" s="32" t="s">
        <v>50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3" t="s">
        <v>132</v>
      </c>
      <c r="Q2" s="22" t="s">
        <v>133</v>
      </c>
    </row>
    <row r="3" spans="1:18" ht="12.75">
      <c r="A3" s="1" t="s">
        <v>0</v>
      </c>
      <c r="B3" s="3" t="s">
        <v>16</v>
      </c>
      <c r="C3" s="3" t="s">
        <v>20</v>
      </c>
      <c r="D3" s="3" t="s">
        <v>18</v>
      </c>
      <c r="E3" s="3" t="s">
        <v>18</v>
      </c>
      <c r="F3" s="3" t="s">
        <v>43</v>
      </c>
      <c r="G3" s="2" t="s">
        <v>45</v>
      </c>
      <c r="H3" s="2" t="s">
        <v>47</v>
      </c>
      <c r="I3" s="3" t="s">
        <v>17</v>
      </c>
      <c r="J3" s="3" t="s">
        <v>17</v>
      </c>
      <c r="K3" s="3" t="s">
        <v>19</v>
      </c>
      <c r="L3" s="2" t="s">
        <v>19</v>
      </c>
      <c r="M3" s="2" t="s">
        <v>22</v>
      </c>
      <c r="N3" s="2" t="s">
        <v>22</v>
      </c>
      <c r="O3" s="2"/>
      <c r="P3" s="23" t="s">
        <v>134</v>
      </c>
      <c r="Q3" s="22" t="s">
        <v>15</v>
      </c>
      <c r="R3" s="5"/>
    </row>
    <row r="4" spans="1:18" ht="12.75">
      <c r="A4" s="1"/>
      <c r="B4" s="3">
        <v>39187</v>
      </c>
      <c r="C4" s="3">
        <v>39209</v>
      </c>
      <c r="D4" s="3">
        <v>39228</v>
      </c>
      <c r="E4" s="3">
        <v>39229</v>
      </c>
      <c r="F4" s="3">
        <v>39257</v>
      </c>
      <c r="G4" s="3" t="s">
        <v>46</v>
      </c>
      <c r="H4" s="3" t="s">
        <v>48</v>
      </c>
      <c r="I4" s="3">
        <v>39333</v>
      </c>
      <c r="J4" s="3">
        <v>39334</v>
      </c>
      <c r="K4" s="3">
        <v>39347</v>
      </c>
      <c r="L4" s="3">
        <v>39348</v>
      </c>
      <c r="M4" s="3">
        <v>39368</v>
      </c>
      <c r="N4" s="3">
        <v>39369</v>
      </c>
      <c r="O4" s="2"/>
      <c r="P4" s="3"/>
      <c r="Q4" s="2"/>
      <c r="R4" s="4"/>
    </row>
    <row r="5" spans="2:18" ht="12.75">
      <c r="B5" s="7" t="s">
        <v>23</v>
      </c>
      <c r="C5" s="7" t="s">
        <v>42</v>
      </c>
      <c r="D5" s="7" t="s">
        <v>23</v>
      </c>
      <c r="E5" s="7" t="s">
        <v>23</v>
      </c>
      <c r="F5" s="7" t="s">
        <v>44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24</v>
      </c>
      <c r="L5" s="7" t="s">
        <v>24</v>
      </c>
      <c r="M5" s="7" t="s">
        <v>23</v>
      </c>
      <c r="N5" s="7" t="s">
        <v>23</v>
      </c>
      <c r="P5" s="7"/>
      <c r="R5" s="1"/>
    </row>
    <row r="6" ht="12.75">
      <c r="R6" s="1"/>
    </row>
    <row r="7" spans="1:18" ht="12.75">
      <c r="A7" t="s">
        <v>29</v>
      </c>
      <c r="B7">
        <v>16</v>
      </c>
      <c r="C7" s="24">
        <v>8</v>
      </c>
      <c r="D7">
        <v>15</v>
      </c>
      <c r="E7" s="24">
        <v>13</v>
      </c>
      <c r="F7">
        <v>16</v>
      </c>
      <c r="G7">
        <v>13</v>
      </c>
      <c r="H7">
        <v>16</v>
      </c>
      <c r="I7" s="24">
        <v>1</v>
      </c>
      <c r="J7">
        <v>15</v>
      </c>
      <c r="K7">
        <v>16</v>
      </c>
      <c r="L7">
        <v>13</v>
      </c>
      <c r="M7">
        <v>16</v>
      </c>
      <c r="N7">
        <v>16</v>
      </c>
      <c r="O7">
        <f aca="true" t="shared" si="0" ref="O7:O21">SUM(B7:N7)</f>
        <v>174</v>
      </c>
      <c r="P7" s="24">
        <v>22</v>
      </c>
      <c r="Q7">
        <f>SUM(O7-P7)</f>
        <v>152</v>
      </c>
      <c r="R7" s="1"/>
    </row>
    <row r="8" spans="1:18" ht="12.75">
      <c r="A8" t="s">
        <v>75</v>
      </c>
      <c r="B8" s="24">
        <v>9</v>
      </c>
      <c r="C8">
        <v>10</v>
      </c>
      <c r="D8" s="24">
        <v>0</v>
      </c>
      <c r="E8">
        <v>9</v>
      </c>
      <c r="F8">
        <v>12</v>
      </c>
      <c r="G8" s="24">
        <v>6</v>
      </c>
      <c r="H8">
        <v>12</v>
      </c>
      <c r="I8">
        <v>12</v>
      </c>
      <c r="J8">
        <v>12</v>
      </c>
      <c r="K8">
        <v>12</v>
      </c>
      <c r="L8">
        <v>10</v>
      </c>
      <c r="M8">
        <v>10</v>
      </c>
      <c r="N8">
        <v>10</v>
      </c>
      <c r="O8">
        <f t="shared" si="0"/>
        <v>124</v>
      </c>
      <c r="P8" s="24">
        <v>15</v>
      </c>
      <c r="Q8">
        <f aca="true" t="shared" si="1" ref="Q8:Q21">SUM(O8-P8)</f>
        <v>109</v>
      </c>
      <c r="R8" s="1"/>
    </row>
    <row r="9" spans="1:18" ht="12.75">
      <c r="A9" t="s">
        <v>39</v>
      </c>
      <c r="B9">
        <v>0</v>
      </c>
      <c r="C9">
        <v>16</v>
      </c>
      <c r="D9">
        <v>13</v>
      </c>
      <c r="E9">
        <v>0</v>
      </c>
      <c r="F9" s="13">
        <v>0</v>
      </c>
      <c r="G9">
        <v>15</v>
      </c>
      <c r="H9">
        <v>9</v>
      </c>
      <c r="I9">
        <v>15</v>
      </c>
      <c r="J9">
        <v>1</v>
      </c>
      <c r="K9">
        <v>0</v>
      </c>
      <c r="L9">
        <v>15</v>
      </c>
      <c r="O9">
        <f t="shared" si="0"/>
        <v>84</v>
      </c>
      <c r="P9" s="24"/>
      <c r="Q9">
        <f t="shared" si="1"/>
        <v>84</v>
      </c>
      <c r="R9" s="1"/>
    </row>
    <row r="10" spans="1:18" ht="12.75">
      <c r="A10" t="s">
        <v>74</v>
      </c>
      <c r="B10">
        <v>12</v>
      </c>
      <c r="C10">
        <v>12</v>
      </c>
      <c r="D10">
        <v>10</v>
      </c>
      <c r="E10">
        <v>15</v>
      </c>
      <c r="F10">
        <v>9</v>
      </c>
      <c r="G10">
        <v>10</v>
      </c>
      <c r="H10">
        <v>0</v>
      </c>
      <c r="M10">
        <v>0</v>
      </c>
      <c r="N10">
        <v>12</v>
      </c>
      <c r="O10">
        <f t="shared" si="0"/>
        <v>80</v>
      </c>
      <c r="P10" s="24"/>
      <c r="Q10">
        <f t="shared" si="1"/>
        <v>80</v>
      </c>
      <c r="R10" s="1"/>
    </row>
    <row r="11" spans="1:18" ht="12.75">
      <c r="A11" t="s">
        <v>35</v>
      </c>
      <c r="B11">
        <v>10</v>
      </c>
      <c r="C11">
        <v>9</v>
      </c>
      <c r="D11">
        <v>9</v>
      </c>
      <c r="E11">
        <v>0</v>
      </c>
      <c r="F11">
        <v>10</v>
      </c>
      <c r="G11">
        <v>9</v>
      </c>
      <c r="H11">
        <v>0</v>
      </c>
      <c r="I11">
        <v>9</v>
      </c>
      <c r="J11">
        <v>9</v>
      </c>
      <c r="M11">
        <v>12</v>
      </c>
      <c r="N11">
        <v>0</v>
      </c>
      <c r="O11">
        <f t="shared" si="0"/>
        <v>77</v>
      </c>
      <c r="P11" s="24"/>
      <c r="Q11">
        <f t="shared" si="1"/>
        <v>77</v>
      </c>
      <c r="R11" s="1"/>
    </row>
    <row r="12" spans="1:18" ht="12.75">
      <c r="A12" t="s">
        <v>76</v>
      </c>
      <c r="B12">
        <v>0</v>
      </c>
      <c r="C12">
        <v>6</v>
      </c>
      <c r="D12">
        <v>7</v>
      </c>
      <c r="E12">
        <v>8</v>
      </c>
      <c r="F12">
        <v>6</v>
      </c>
      <c r="G12">
        <v>5</v>
      </c>
      <c r="H12">
        <v>8</v>
      </c>
      <c r="I12">
        <v>8</v>
      </c>
      <c r="J12">
        <v>0</v>
      </c>
      <c r="K12">
        <v>10</v>
      </c>
      <c r="L12">
        <v>9</v>
      </c>
      <c r="M12">
        <v>0</v>
      </c>
      <c r="N12">
        <v>0</v>
      </c>
      <c r="O12">
        <f t="shared" si="0"/>
        <v>67</v>
      </c>
      <c r="P12" s="24"/>
      <c r="Q12">
        <f t="shared" si="1"/>
        <v>67</v>
      </c>
      <c r="R12" s="1"/>
    </row>
    <row r="13" spans="1:18" ht="12.75">
      <c r="A13" t="s">
        <v>25</v>
      </c>
      <c r="B13">
        <v>0</v>
      </c>
      <c r="C13">
        <v>0</v>
      </c>
      <c r="D13">
        <v>0</v>
      </c>
      <c r="E13">
        <v>0</v>
      </c>
      <c r="F13">
        <v>7</v>
      </c>
      <c r="G13">
        <v>8</v>
      </c>
      <c r="H13">
        <v>10</v>
      </c>
      <c r="I13">
        <v>10</v>
      </c>
      <c r="J13">
        <v>0</v>
      </c>
      <c r="M13">
        <v>0</v>
      </c>
      <c r="N13">
        <v>0</v>
      </c>
      <c r="O13">
        <f t="shared" si="0"/>
        <v>35</v>
      </c>
      <c r="P13" s="24"/>
      <c r="Q13">
        <f t="shared" si="1"/>
        <v>35</v>
      </c>
      <c r="R13" s="1"/>
    </row>
    <row r="14" spans="1:18" ht="12.75">
      <c r="A14" t="s">
        <v>30</v>
      </c>
      <c r="B14">
        <v>8</v>
      </c>
      <c r="C14">
        <v>0</v>
      </c>
      <c r="D14">
        <v>8</v>
      </c>
      <c r="E14">
        <v>10</v>
      </c>
      <c r="F14">
        <v>8</v>
      </c>
      <c r="O14">
        <f t="shared" si="0"/>
        <v>34</v>
      </c>
      <c r="P14" s="24"/>
      <c r="Q14">
        <f t="shared" si="1"/>
        <v>34</v>
      </c>
      <c r="R14" s="1"/>
    </row>
    <row r="15" spans="1:18" ht="12.75">
      <c r="A15" t="s">
        <v>117</v>
      </c>
      <c r="C15">
        <v>7</v>
      </c>
      <c r="F15">
        <v>0</v>
      </c>
      <c r="H15">
        <v>0</v>
      </c>
      <c r="I15">
        <v>0</v>
      </c>
      <c r="J15">
        <v>10</v>
      </c>
      <c r="O15">
        <f t="shared" si="0"/>
        <v>17</v>
      </c>
      <c r="P15" s="24"/>
      <c r="Q15">
        <f t="shared" si="1"/>
        <v>17</v>
      </c>
      <c r="R15" s="1"/>
    </row>
    <row r="16" spans="1:18" ht="12.75">
      <c r="A16" t="s">
        <v>70</v>
      </c>
      <c r="C16">
        <v>0</v>
      </c>
      <c r="F16" s="13">
        <v>0</v>
      </c>
      <c r="G16">
        <v>7</v>
      </c>
      <c r="I16">
        <v>0</v>
      </c>
      <c r="J16">
        <v>0</v>
      </c>
      <c r="O16">
        <f t="shared" si="0"/>
        <v>7</v>
      </c>
      <c r="P16" s="24"/>
      <c r="Q16">
        <f t="shared" si="1"/>
        <v>7</v>
      </c>
      <c r="R16" s="1"/>
    </row>
    <row r="17" spans="1:18" ht="12.75">
      <c r="A17" t="s">
        <v>82</v>
      </c>
      <c r="B17">
        <v>0</v>
      </c>
      <c r="O17">
        <f t="shared" si="0"/>
        <v>0</v>
      </c>
      <c r="P17" s="24"/>
      <c r="Q17">
        <f t="shared" si="1"/>
        <v>0</v>
      </c>
      <c r="R17" s="1"/>
    </row>
    <row r="18" spans="1:18" ht="12.75">
      <c r="A18" t="s">
        <v>97</v>
      </c>
      <c r="C18">
        <v>0</v>
      </c>
      <c r="O18">
        <f t="shared" si="0"/>
        <v>0</v>
      </c>
      <c r="P18" s="24"/>
      <c r="Q18">
        <f t="shared" si="1"/>
        <v>0</v>
      </c>
      <c r="R18" s="1"/>
    </row>
    <row r="19" spans="1:18" ht="12.75">
      <c r="A19" t="s">
        <v>98</v>
      </c>
      <c r="D19">
        <v>0</v>
      </c>
      <c r="E19">
        <v>0</v>
      </c>
      <c r="O19">
        <f t="shared" si="0"/>
        <v>0</v>
      </c>
      <c r="Q19">
        <f t="shared" si="1"/>
        <v>0</v>
      </c>
      <c r="R19" s="1"/>
    </row>
    <row r="20" spans="1:18" ht="12.75">
      <c r="A20" t="s">
        <v>120</v>
      </c>
      <c r="O20">
        <f t="shared" si="0"/>
        <v>0</v>
      </c>
      <c r="Q20">
        <f t="shared" si="1"/>
        <v>0</v>
      </c>
      <c r="R20" s="1"/>
    </row>
    <row r="21" spans="1:18" ht="12.75">
      <c r="A21" t="s">
        <v>121</v>
      </c>
      <c r="O21">
        <f t="shared" si="0"/>
        <v>0</v>
      </c>
      <c r="Q21">
        <f t="shared" si="1"/>
        <v>0</v>
      </c>
      <c r="R21" s="1"/>
    </row>
    <row r="22" ht="12.75">
      <c r="R22" s="1"/>
    </row>
    <row r="23" ht="12.75">
      <c r="R23" s="1"/>
    </row>
    <row r="24" spans="1:18" ht="12.75">
      <c r="A24" t="s">
        <v>1</v>
      </c>
      <c r="B24" t="s">
        <v>29</v>
      </c>
      <c r="C24" t="s">
        <v>39</v>
      </c>
      <c r="D24" t="s">
        <v>39</v>
      </c>
      <c r="E24" t="s">
        <v>29</v>
      </c>
      <c r="F24" t="s">
        <v>29</v>
      </c>
      <c r="G24" t="s">
        <v>29</v>
      </c>
      <c r="H24" t="s">
        <v>29</v>
      </c>
      <c r="I24" t="s">
        <v>29</v>
      </c>
      <c r="J24" t="s">
        <v>39</v>
      </c>
      <c r="K24" t="s">
        <v>29</v>
      </c>
      <c r="L24" t="s">
        <v>29</v>
      </c>
      <c r="M24" t="s">
        <v>29</v>
      </c>
      <c r="N24" t="s">
        <v>29</v>
      </c>
      <c r="R24" s="1"/>
    </row>
    <row r="25" ht="12.75">
      <c r="R25" s="1"/>
    </row>
    <row r="26" ht="12.75">
      <c r="R26" s="1"/>
    </row>
    <row r="27" ht="12.75">
      <c r="R27" s="1"/>
    </row>
    <row r="28" ht="12.75">
      <c r="R28" s="1"/>
    </row>
    <row r="29" ht="12.75">
      <c r="R29" s="1"/>
    </row>
    <row r="30" ht="12.75">
      <c r="R30" s="1"/>
    </row>
    <row r="31" ht="12.75">
      <c r="R31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0" customWidth="1"/>
    <col min="2" max="21" width="12.7109375" style="0" customWidth="1"/>
  </cols>
  <sheetData>
    <row r="1" ht="12.75">
      <c r="A1" s="33" t="s">
        <v>51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3" t="s">
        <v>132</v>
      </c>
      <c r="Q2" s="22" t="s">
        <v>133</v>
      </c>
    </row>
    <row r="3" spans="1:18" ht="12.75">
      <c r="A3" s="1" t="s">
        <v>0</v>
      </c>
      <c r="B3" s="3" t="s">
        <v>16</v>
      </c>
      <c r="C3" s="3" t="s">
        <v>20</v>
      </c>
      <c r="D3" s="3" t="s">
        <v>18</v>
      </c>
      <c r="E3" s="3" t="s">
        <v>18</v>
      </c>
      <c r="F3" s="3" t="s">
        <v>43</v>
      </c>
      <c r="G3" s="2" t="s">
        <v>45</v>
      </c>
      <c r="H3" s="2" t="s">
        <v>47</v>
      </c>
      <c r="I3" s="3" t="s">
        <v>17</v>
      </c>
      <c r="J3" s="3" t="s">
        <v>17</v>
      </c>
      <c r="K3" s="3" t="s">
        <v>19</v>
      </c>
      <c r="L3" s="2" t="s">
        <v>19</v>
      </c>
      <c r="M3" s="2" t="s">
        <v>22</v>
      </c>
      <c r="N3" s="2" t="s">
        <v>22</v>
      </c>
      <c r="O3" s="2"/>
      <c r="P3" s="23" t="s">
        <v>134</v>
      </c>
      <c r="Q3" s="22" t="s">
        <v>15</v>
      </c>
      <c r="R3" s="5"/>
    </row>
    <row r="4" spans="1:18" ht="12.75">
      <c r="A4" s="1"/>
      <c r="B4" s="3">
        <v>39187</v>
      </c>
      <c r="C4" s="3">
        <v>39209</v>
      </c>
      <c r="D4" s="3">
        <v>39228</v>
      </c>
      <c r="E4" s="3">
        <v>39229</v>
      </c>
      <c r="F4" s="3">
        <v>39257</v>
      </c>
      <c r="G4" s="3" t="s">
        <v>46</v>
      </c>
      <c r="H4" s="3" t="s">
        <v>48</v>
      </c>
      <c r="I4" s="3">
        <v>39333</v>
      </c>
      <c r="J4" s="3">
        <v>39334</v>
      </c>
      <c r="K4" s="3">
        <v>39347</v>
      </c>
      <c r="L4" s="3">
        <v>39348</v>
      </c>
      <c r="M4" s="3">
        <v>39368</v>
      </c>
      <c r="N4" s="3">
        <v>39369</v>
      </c>
      <c r="O4" s="2"/>
      <c r="P4" s="3"/>
      <c r="Q4" s="2"/>
      <c r="R4" s="4"/>
    </row>
    <row r="5" spans="2:18" ht="12.75">
      <c r="B5" s="7" t="s">
        <v>23</v>
      </c>
      <c r="C5" s="7" t="s">
        <v>42</v>
      </c>
      <c r="D5" s="7" t="s">
        <v>23</v>
      </c>
      <c r="E5" s="7" t="s">
        <v>23</v>
      </c>
      <c r="F5" s="7" t="s">
        <v>44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24</v>
      </c>
      <c r="L5" s="7" t="s">
        <v>24</v>
      </c>
      <c r="M5" s="7" t="s">
        <v>23</v>
      </c>
      <c r="N5" s="7" t="s">
        <v>23</v>
      </c>
      <c r="P5" s="7"/>
      <c r="R5" s="1"/>
    </row>
    <row r="6" ht="12.75">
      <c r="R6" s="1"/>
    </row>
    <row r="7" spans="1:18" ht="12.75">
      <c r="A7" t="s">
        <v>84</v>
      </c>
      <c r="B7" s="12">
        <v>13</v>
      </c>
      <c r="C7">
        <v>12</v>
      </c>
      <c r="D7">
        <v>16</v>
      </c>
      <c r="E7">
        <v>12</v>
      </c>
      <c r="F7" s="24">
        <v>0</v>
      </c>
      <c r="G7">
        <v>6</v>
      </c>
      <c r="H7">
        <v>10</v>
      </c>
      <c r="I7">
        <v>10</v>
      </c>
      <c r="J7" s="24">
        <v>0</v>
      </c>
      <c r="K7" s="24">
        <v>0</v>
      </c>
      <c r="L7">
        <v>10</v>
      </c>
      <c r="M7">
        <v>15</v>
      </c>
      <c r="N7">
        <v>12</v>
      </c>
      <c r="O7">
        <f aca="true" t="shared" si="0" ref="O7:O28">SUM(B7:N7)</f>
        <v>116</v>
      </c>
      <c r="P7" s="24">
        <v>0</v>
      </c>
      <c r="Q7">
        <f aca="true" t="shared" si="1" ref="Q7:Q28">SUM(O7-P7)</f>
        <v>116</v>
      </c>
      <c r="R7" s="1"/>
    </row>
    <row r="8" spans="1:18" ht="12.75">
      <c r="A8" t="s">
        <v>33</v>
      </c>
      <c r="B8">
        <v>8</v>
      </c>
      <c r="C8">
        <v>16</v>
      </c>
      <c r="D8">
        <v>10</v>
      </c>
      <c r="E8">
        <v>16</v>
      </c>
      <c r="F8">
        <v>0</v>
      </c>
      <c r="G8">
        <v>15</v>
      </c>
      <c r="H8">
        <v>13</v>
      </c>
      <c r="I8">
        <v>12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90</v>
      </c>
      <c r="Q8">
        <f t="shared" si="1"/>
        <v>90</v>
      </c>
      <c r="R8" s="1"/>
    </row>
    <row r="9" spans="1:18" ht="12.75">
      <c r="A9" t="s">
        <v>99</v>
      </c>
      <c r="D9">
        <v>12</v>
      </c>
      <c r="E9">
        <v>10</v>
      </c>
      <c r="F9">
        <v>16</v>
      </c>
      <c r="K9">
        <v>16</v>
      </c>
      <c r="L9">
        <v>16</v>
      </c>
      <c r="O9">
        <f t="shared" si="0"/>
        <v>70</v>
      </c>
      <c r="Q9">
        <f t="shared" si="1"/>
        <v>70</v>
      </c>
      <c r="R9" s="1"/>
    </row>
    <row r="10" spans="1:18" ht="12.75">
      <c r="A10" t="s">
        <v>77</v>
      </c>
      <c r="B10">
        <v>6</v>
      </c>
      <c r="D10">
        <v>7</v>
      </c>
      <c r="E10">
        <v>8</v>
      </c>
      <c r="G10">
        <v>7</v>
      </c>
      <c r="K10">
        <v>10</v>
      </c>
      <c r="L10">
        <v>8</v>
      </c>
      <c r="M10">
        <v>9</v>
      </c>
      <c r="N10">
        <v>9</v>
      </c>
      <c r="O10">
        <f t="shared" si="0"/>
        <v>64</v>
      </c>
      <c r="Q10">
        <f t="shared" si="1"/>
        <v>64</v>
      </c>
      <c r="R10" s="1"/>
    </row>
    <row r="11" spans="1:18" ht="12.75">
      <c r="A11" t="s">
        <v>101</v>
      </c>
      <c r="D11">
        <v>8</v>
      </c>
      <c r="E11">
        <v>0</v>
      </c>
      <c r="F11">
        <v>9</v>
      </c>
      <c r="G11">
        <v>8</v>
      </c>
      <c r="H11">
        <v>6</v>
      </c>
      <c r="K11">
        <v>0</v>
      </c>
      <c r="L11">
        <v>9</v>
      </c>
      <c r="M11">
        <v>10</v>
      </c>
      <c r="N11">
        <v>10</v>
      </c>
      <c r="O11">
        <f t="shared" si="0"/>
        <v>60</v>
      </c>
      <c r="Q11">
        <f t="shared" si="1"/>
        <v>60</v>
      </c>
      <c r="R11" s="1"/>
    </row>
    <row r="12" spans="1:18" ht="12.75">
      <c r="A12" t="s">
        <v>27</v>
      </c>
      <c r="B12">
        <v>15</v>
      </c>
      <c r="I12">
        <v>16</v>
      </c>
      <c r="J12">
        <v>16</v>
      </c>
      <c r="O12">
        <f t="shared" si="0"/>
        <v>47</v>
      </c>
      <c r="Q12">
        <f t="shared" si="1"/>
        <v>47</v>
      </c>
      <c r="R12" s="1"/>
    </row>
    <row r="13" spans="1:18" ht="12.75">
      <c r="A13" t="s">
        <v>100</v>
      </c>
      <c r="D13">
        <v>9</v>
      </c>
      <c r="E13">
        <v>9</v>
      </c>
      <c r="F13">
        <v>10</v>
      </c>
      <c r="H13">
        <v>8</v>
      </c>
      <c r="O13">
        <f t="shared" si="0"/>
        <v>36</v>
      </c>
      <c r="Q13">
        <f t="shared" si="1"/>
        <v>36</v>
      </c>
      <c r="R13" s="1"/>
    </row>
    <row r="14" spans="1:18" ht="12.75">
      <c r="A14" t="s">
        <v>115</v>
      </c>
      <c r="G14">
        <v>10</v>
      </c>
      <c r="H14">
        <v>5</v>
      </c>
      <c r="M14">
        <v>0</v>
      </c>
      <c r="N14">
        <v>16</v>
      </c>
      <c r="O14">
        <f t="shared" si="0"/>
        <v>31</v>
      </c>
      <c r="Q14">
        <f t="shared" si="1"/>
        <v>31</v>
      </c>
      <c r="R14" s="1"/>
    </row>
    <row r="15" spans="1:18" ht="12.75">
      <c r="A15" t="s">
        <v>122</v>
      </c>
      <c r="H15">
        <v>15</v>
      </c>
      <c r="I15">
        <v>0</v>
      </c>
      <c r="J15">
        <v>12</v>
      </c>
      <c r="O15">
        <f t="shared" si="0"/>
        <v>27</v>
      </c>
      <c r="Q15">
        <f t="shared" si="1"/>
        <v>27</v>
      </c>
      <c r="R15" s="1"/>
    </row>
    <row r="16" spans="1:18" ht="12.75">
      <c r="A16" t="s">
        <v>114</v>
      </c>
      <c r="G16">
        <v>13</v>
      </c>
      <c r="H16">
        <v>0</v>
      </c>
      <c r="M16">
        <v>13</v>
      </c>
      <c r="N16">
        <v>0</v>
      </c>
      <c r="O16">
        <f t="shared" si="0"/>
        <v>26</v>
      </c>
      <c r="Q16">
        <f t="shared" si="1"/>
        <v>26</v>
      </c>
      <c r="R16" s="1"/>
    </row>
    <row r="17" spans="1:18" ht="12.75">
      <c r="A17" t="s">
        <v>130</v>
      </c>
      <c r="K17">
        <v>12</v>
      </c>
      <c r="L17">
        <v>12</v>
      </c>
      <c r="O17">
        <f t="shared" si="0"/>
        <v>24</v>
      </c>
      <c r="Q17">
        <f t="shared" si="1"/>
        <v>24</v>
      </c>
      <c r="R17" s="1"/>
    </row>
    <row r="18" spans="1:18" ht="12.75">
      <c r="A18" t="s">
        <v>34</v>
      </c>
      <c r="B18">
        <v>9</v>
      </c>
      <c r="C18">
        <v>0</v>
      </c>
      <c r="F18">
        <v>12</v>
      </c>
      <c r="H18">
        <v>0</v>
      </c>
      <c r="O18">
        <f t="shared" si="0"/>
        <v>21</v>
      </c>
      <c r="Q18">
        <f t="shared" si="1"/>
        <v>21</v>
      </c>
      <c r="R18" s="1"/>
    </row>
    <row r="19" spans="1:18" ht="12.75">
      <c r="A19" t="s">
        <v>108</v>
      </c>
      <c r="F19" s="13">
        <v>0</v>
      </c>
      <c r="G19">
        <v>9</v>
      </c>
      <c r="H19">
        <v>9</v>
      </c>
      <c r="K19">
        <v>0</v>
      </c>
      <c r="L19">
        <v>0</v>
      </c>
      <c r="O19">
        <f t="shared" si="0"/>
        <v>18</v>
      </c>
      <c r="Q19">
        <f t="shared" si="1"/>
        <v>18</v>
      </c>
      <c r="R19" s="1"/>
    </row>
    <row r="20" spans="1:18" ht="12.75">
      <c r="A20" t="s">
        <v>32</v>
      </c>
      <c r="B20">
        <v>10</v>
      </c>
      <c r="O20">
        <f t="shared" si="0"/>
        <v>10</v>
      </c>
      <c r="Q20">
        <f t="shared" si="1"/>
        <v>10</v>
      </c>
      <c r="R20" s="1"/>
    </row>
    <row r="21" spans="1:18" ht="12.75">
      <c r="A21" t="s">
        <v>96</v>
      </c>
      <c r="C21">
        <v>10</v>
      </c>
      <c r="O21">
        <f t="shared" si="0"/>
        <v>10</v>
      </c>
      <c r="Q21">
        <f t="shared" si="1"/>
        <v>10</v>
      </c>
      <c r="R21" s="1"/>
    </row>
    <row r="22" spans="1:18" ht="12.75">
      <c r="A22" t="s">
        <v>128</v>
      </c>
      <c r="J22">
        <v>10</v>
      </c>
      <c r="O22">
        <f t="shared" si="0"/>
        <v>10</v>
      </c>
      <c r="Q22">
        <f t="shared" si="1"/>
        <v>10</v>
      </c>
      <c r="R22" s="1"/>
    </row>
    <row r="23" spans="1:18" ht="12.75">
      <c r="A23" t="s">
        <v>109</v>
      </c>
      <c r="F23">
        <v>0</v>
      </c>
      <c r="G23">
        <v>0</v>
      </c>
      <c r="I23">
        <v>9</v>
      </c>
      <c r="O23">
        <f t="shared" si="0"/>
        <v>9</v>
      </c>
      <c r="Q23">
        <f t="shared" si="1"/>
        <v>9</v>
      </c>
      <c r="R23" s="1"/>
    </row>
    <row r="24" spans="1:18" ht="12.75">
      <c r="A24" t="s">
        <v>40</v>
      </c>
      <c r="B24">
        <v>7</v>
      </c>
      <c r="O24">
        <f t="shared" si="0"/>
        <v>7</v>
      </c>
      <c r="Q24">
        <f t="shared" si="1"/>
        <v>7</v>
      </c>
      <c r="R24" s="1"/>
    </row>
    <row r="25" spans="1:18" ht="12.75">
      <c r="A25" t="s">
        <v>104</v>
      </c>
      <c r="H25">
        <v>7</v>
      </c>
      <c r="O25">
        <f t="shared" si="0"/>
        <v>7</v>
      </c>
      <c r="Q25">
        <f t="shared" si="1"/>
        <v>7</v>
      </c>
      <c r="R25" s="1"/>
    </row>
    <row r="26" spans="1:18" ht="12.75">
      <c r="A26" t="s">
        <v>103</v>
      </c>
      <c r="F26" s="13">
        <v>0</v>
      </c>
      <c r="I26">
        <v>0</v>
      </c>
      <c r="J26">
        <v>0</v>
      </c>
      <c r="O26">
        <f t="shared" si="0"/>
        <v>0</v>
      </c>
      <c r="Q26">
        <f t="shared" si="1"/>
        <v>0</v>
      </c>
      <c r="R26" s="1"/>
    </row>
    <row r="27" spans="1:18" ht="12.75">
      <c r="A27" t="s">
        <v>116</v>
      </c>
      <c r="H27">
        <v>0</v>
      </c>
      <c r="O27">
        <f t="shared" si="0"/>
        <v>0</v>
      </c>
      <c r="Q27">
        <f t="shared" si="1"/>
        <v>0</v>
      </c>
      <c r="R27" s="1"/>
    </row>
    <row r="28" spans="1:18" ht="12.75">
      <c r="A28" t="s">
        <v>124</v>
      </c>
      <c r="H28">
        <v>0</v>
      </c>
      <c r="O28">
        <f t="shared" si="0"/>
        <v>0</v>
      </c>
      <c r="Q28">
        <f t="shared" si="1"/>
        <v>0</v>
      </c>
      <c r="R28" s="1"/>
    </row>
    <row r="29" spans="15:18" ht="12.75">
      <c r="O29" t="s">
        <v>21</v>
      </c>
      <c r="R29" s="1"/>
    </row>
    <row r="30" ht="12.75">
      <c r="R30" s="1"/>
    </row>
    <row r="31" spans="1:18" ht="12.75">
      <c r="A31" t="s">
        <v>1</v>
      </c>
      <c r="B31" t="s">
        <v>78</v>
      </c>
      <c r="C31" t="s">
        <v>33</v>
      </c>
      <c r="D31" t="s">
        <v>78</v>
      </c>
      <c r="E31" t="s">
        <v>33</v>
      </c>
      <c r="F31" t="s">
        <v>99</v>
      </c>
      <c r="G31" t="s">
        <v>114</v>
      </c>
      <c r="H31" t="s">
        <v>33</v>
      </c>
      <c r="I31" t="s">
        <v>27</v>
      </c>
      <c r="J31" t="s">
        <v>27</v>
      </c>
      <c r="K31" t="s">
        <v>99</v>
      </c>
      <c r="L31" t="s">
        <v>99</v>
      </c>
      <c r="M31" t="s">
        <v>114</v>
      </c>
      <c r="N31" t="s">
        <v>115</v>
      </c>
      <c r="R31" s="1"/>
    </row>
    <row r="32" ht="12.75">
      <c r="R32" s="1"/>
    </row>
    <row r="33" ht="12.75">
      <c r="R33" s="1"/>
    </row>
    <row r="34" ht="12.75">
      <c r="R34" s="1"/>
    </row>
    <row r="35" ht="12.75">
      <c r="R35" s="1"/>
    </row>
    <row r="36" ht="12.75">
      <c r="R36" s="1"/>
    </row>
    <row r="37" ht="12.75">
      <c r="R37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0" customWidth="1"/>
    <col min="2" max="21" width="12.7109375" style="0" customWidth="1"/>
  </cols>
  <sheetData>
    <row r="1" ht="12.75">
      <c r="A1" s="34" t="s">
        <v>52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3" t="s">
        <v>132</v>
      </c>
      <c r="Q2" s="22" t="s">
        <v>133</v>
      </c>
    </row>
    <row r="3" spans="1:18" ht="12.75">
      <c r="A3" s="1" t="s">
        <v>0</v>
      </c>
      <c r="B3" s="3" t="s">
        <v>16</v>
      </c>
      <c r="C3" s="3" t="s">
        <v>20</v>
      </c>
      <c r="D3" s="3" t="s">
        <v>18</v>
      </c>
      <c r="E3" s="3" t="s">
        <v>18</v>
      </c>
      <c r="F3" s="3" t="s">
        <v>43</v>
      </c>
      <c r="G3" s="2" t="s">
        <v>45</v>
      </c>
      <c r="H3" s="2" t="s">
        <v>47</v>
      </c>
      <c r="I3" s="3" t="s">
        <v>17</v>
      </c>
      <c r="J3" s="3" t="s">
        <v>17</v>
      </c>
      <c r="K3" s="3" t="s">
        <v>19</v>
      </c>
      <c r="L3" s="2" t="s">
        <v>19</v>
      </c>
      <c r="M3" s="2" t="s">
        <v>22</v>
      </c>
      <c r="N3" s="2" t="s">
        <v>22</v>
      </c>
      <c r="O3" s="2"/>
      <c r="P3" s="23" t="s">
        <v>134</v>
      </c>
      <c r="Q3" s="22" t="s">
        <v>15</v>
      </c>
      <c r="R3" s="5"/>
    </row>
    <row r="4" spans="1:18" ht="12.75">
      <c r="A4" s="1"/>
      <c r="B4" s="3">
        <v>39187</v>
      </c>
      <c r="C4" s="3">
        <v>39209</v>
      </c>
      <c r="D4" s="3">
        <v>39228</v>
      </c>
      <c r="E4" s="3">
        <v>39229</v>
      </c>
      <c r="F4" s="3">
        <v>39257</v>
      </c>
      <c r="G4" s="3" t="s">
        <v>46</v>
      </c>
      <c r="H4" s="3" t="s">
        <v>48</v>
      </c>
      <c r="I4" s="3">
        <v>39333</v>
      </c>
      <c r="J4" s="3">
        <v>39334</v>
      </c>
      <c r="K4" s="3">
        <v>39347</v>
      </c>
      <c r="L4" s="3">
        <v>39348</v>
      </c>
      <c r="M4" s="3">
        <v>39368</v>
      </c>
      <c r="N4" s="3">
        <v>39369</v>
      </c>
      <c r="O4" s="2"/>
      <c r="P4" s="3"/>
      <c r="Q4" s="2"/>
      <c r="R4" s="4"/>
    </row>
    <row r="5" spans="2:18" ht="12.75">
      <c r="B5" s="7" t="s">
        <v>23</v>
      </c>
      <c r="C5" s="7" t="s">
        <v>42</v>
      </c>
      <c r="D5" s="7" t="s">
        <v>23</v>
      </c>
      <c r="E5" s="7" t="s">
        <v>23</v>
      </c>
      <c r="F5" s="7" t="s">
        <v>44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24</v>
      </c>
      <c r="L5" s="7" t="s">
        <v>24</v>
      </c>
      <c r="M5" s="7" t="s">
        <v>23</v>
      </c>
      <c r="N5" s="7" t="s">
        <v>23</v>
      </c>
      <c r="P5" s="7"/>
      <c r="R5" s="1"/>
    </row>
    <row r="6" ht="12.75">
      <c r="R6" s="1"/>
    </row>
    <row r="7" spans="1:18" ht="12.75">
      <c r="A7" t="s">
        <v>36</v>
      </c>
      <c r="B7">
        <v>16</v>
      </c>
      <c r="C7" s="24">
        <v>0</v>
      </c>
      <c r="D7">
        <v>16</v>
      </c>
      <c r="E7">
        <v>16</v>
      </c>
      <c r="F7" s="24">
        <v>0</v>
      </c>
      <c r="G7" s="24">
        <v>12</v>
      </c>
      <c r="H7">
        <v>16</v>
      </c>
      <c r="I7">
        <v>12</v>
      </c>
      <c r="J7">
        <v>16</v>
      </c>
      <c r="K7">
        <v>12</v>
      </c>
      <c r="L7">
        <v>16</v>
      </c>
      <c r="M7">
        <v>16</v>
      </c>
      <c r="N7">
        <v>16</v>
      </c>
      <c r="O7">
        <f aca="true" t="shared" si="0" ref="O7:O13">SUM(B7:N7)</f>
        <v>164</v>
      </c>
      <c r="P7" s="24">
        <v>12</v>
      </c>
      <c r="Q7">
        <f aca="true" t="shared" si="1" ref="Q7:Q13">SUM(O7-P7)</f>
        <v>152</v>
      </c>
      <c r="R7" s="1"/>
    </row>
    <row r="8" spans="1:18" ht="12.75">
      <c r="A8" t="s">
        <v>80</v>
      </c>
      <c r="B8">
        <v>10</v>
      </c>
      <c r="C8">
        <v>12</v>
      </c>
      <c r="D8" s="24">
        <v>9</v>
      </c>
      <c r="E8">
        <v>10</v>
      </c>
      <c r="F8">
        <v>12</v>
      </c>
      <c r="G8" s="24">
        <v>9</v>
      </c>
      <c r="H8">
        <v>12</v>
      </c>
      <c r="I8" s="24">
        <v>9</v>
      </c>
      <c r="J8">
        <v>10</v>
      </c>
      <c r="K8">
        <v>9</v>
      </c>
      <c r="L8">
        <v>10</v>
      </c>
      <c r="M8">
        <v>12</v>
      </c>
      <c r="N8">
        <v>10</v>
      </c>
      <c r="O8">
        <f t="shared" si="0"/>
        <v>134</v>
      </c>
      <c r="P8" s="24">
        <v>27</v>
      </c>
      <c r="Q8">
        <f t="shared" si="1"/>
        <v>107</v>
      </c>
      <c r="R8" s="1"/>
    </row>
    <row r="9" spans="1:18" ht="12.75">
      <c r="A9" t="s">
        <v>40</v>
      </c>
      <c r="B9" s="10" t="s">
        <v>83</v>
      </c>
      <c r="C9">
        <v>16</v>
      </c>
      <c r="D9">
        <v>12</v>
      </c>
      <c r="E9">
        <v>12</v>
      </c>
      <c r="F9">
        <v>0</v>
      </c>
      <c r="H9">
        <v>10</v>
      </c>
      <c r="I9">
        <v>10</v>
      </c>
      <c r="J9">
        <v>12</v>
      </c>
      <c r="K9">
        <v>10</v>
      </c>
      <c r="L9">
        <v>12</v>
      </c>
      <c r="O9">
        <f t="shared" si="0"/>
        <v>94</v>
      </c>
      <c r="P9" s="24"/>
      <c r="Q9">
        <f t="shared" si="1"/>
        <v>94</v>
      </c>
      <c r="R9" s="1"/>
    </row>
    <row r="10" spans="1:18" ht="12.75">
      <c r="A10" t="s">
        <v>110</v>
      </c>
      <c r="F10" s="10" t="s">
        <v>83</v>
      </c>
      <c r="G10">
        <v>16</v>
      </c>
      <c r="H10">
        <v>9</v>
      </c>
      <c r="I10">
        <v>16</v>
      </c>
      <c r="J10">
        <v>0</v>
      </c>
      <c r="M10">
        <v>0</v>
      </c>
      <c r="N10">
        <v>12</v>
      </c>
      <c r="O10">
        <f t="shared" si="0"/>
        <v>53</v>
      </c>
      <c r="P10" s="24"/>
      <c r="Q10">
        <f t="shared" si="1"/>
        <v>53</v>
      </c>
      <c r="R10" s="1"/>
    </row>
    <row r="11" spans="1:18" ht="12.75">
      <c r="A11" t="s">
        <v>79</v>
      </c>
      <c r="B11">
        <v>12</v>
      </c>
      <c r="D11">
        <v>8</v>
      </c>
      <c r="E11">
        <v>0</v>
      </c>
      <c r="F11">
        <v>16</v>
      </c>
      <c r="K11">
        <v>0</v>
      </c>
      <c r="L11">
        <v>0</v>
      </c>
      <c r="O11">
        <f t="shared" si="0"/>
        <v>36</v>
      </c>
      <c r="Q11">
        <f t="shared" si="1"/>
        <v>36</v>
      </c>
      <c r="R11" s="1"/>
    </row>
    <row r="12" spans="1:18" ht="12.75">
      <c r="A12" t="s">
        <v>38</v>
      </c>
      <c r="B12">
        <v>0</v>
      </c>
      <c r="C12">
        <v>0</v>
      </c>
      <c r="D12">
        <v>10</v>
      </c>
      <c r="E12">
        <v>0</v>
      </c>
      <c r="K12">
        <v>16</v>
      </c>
      <c r="L12">
        <v>0</v>
      </c>
      <c r="O12">
        <f t="shared" si="0"/>
        <v>26</v>
      </c>
      <c r="Q12">
        <f t="shared" si="1"/>
        <v>26</v>
      </c>
      <c r="R12" s="1"/>
    </row>
    <row r="13" spans="1:18" ht="12.75">
      <c r="A13" t="s">
        <v>113</v>
      </c>
      <c r="F13" s="10"/>
      <c r="G13">
        <v>10</v>
      </c>
      <c r="O13">
        <f t="shared" si="0"/>
        <v>10</v>
      </c>
      <c r="Q13">
        <f t="shared" si="1"/>
        <v>10</v>
      </c>
      <c r="R13" s="1"/>
    </row>
    <row r="14" spans="15:18" ht="12.75">
      <c r="O14" t="s">
        <v>21</v>
      </c>
      <c r="R14" s="1"/>
    </row>
    <row r="15" ht="12.75">
      <c r="R15" s="1"/>
    </row>
    <row r="16" spans="1:18" ht="12.75">
      <c r="A16" t="s">
        <v>1</v>
      </c>
      <c r="B16" t="s">
        <v>36</v>
      </c>
      <c r="C16" t="s">
        <v>40</v>
      </c>
      <c r="D16" t="s">
        <v>36</v>
      </c>
      <c r="E16" t="s">
        <v>36</v>
      </c>
      <c r="F16" t="s">
        <v>79</v>
      </c>
      <c r="G16" t="s">
        <v>110</v>
      </c>
      <c r="H16" t="s">
        <v>36</v>
      </c>
      <c r="I16" t="s">
        <v>110</v>
      </c>
      <c r="J16" t="s">
        <v>36</v>
      </c>
      <c r="K16" t="s">
        <v>38</v>
      </c>
      <c r="L16" t="s">
        <v>36</v>
      </c>
      <c r="M16" t="s">
        <v>36</v>
      </c>
      <c r="N16" t="s">
        <v>36</v>
      </c>
      <c r="R16" s="1"/>
    </row>
    <row r="17" ht="12.75">
      <c r="R17" s="1"/>
    </row>
    <row r="18" ht="12.75">
      <c r="R18" s="1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ht="12.75">
      <c r="R23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Mono 2000</dc:title>
  <dc:subject>Class points</dc:subject>
  <dc:creator>User</dc:creator>
  <cp:keywords/>
  <dc:description/>
  <cp:lastModifiedBy>Administrator</cp:lastModifiedBy>
  <cp:lastPrinted>2007-10-16T10:05:32Z</cp:lastPrinted>
  <dcterms:created xsi:type="dcterms:W3CDTF">2001-03-04T11:40:06Z</dcterms:created>
  <dcterms:modified xsi:type="dcterms:W3CDTF">2007-10-21T17:50:23Z</dcterms:modified>
  <cp:category/>
  <cp:version/>
  <cp:contentType/>
  <cp:contentStatus/>
</cp:coreProperties>
</file>